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haela.stankova\Desktop\РАНГЕЛ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34" i="1"/>
  <c r="F34" i="1"/>
  <c r="J32" i="1"/>
  <c r="J31" i="1"/>
  <c r="F31" i="1"/>
  <c r="J29" i="1"/>
  <c r="J28" i="1"/>
  <c r="I28" i="1"/>
  <c r="J25" i="1"/>
  <c r="J26" i="1" s="1"/>
  <c r="I25" i="1"/>
  <c r="I22" i="1"/>
  <c r="J22" i="1" s="1"/>
  <c r="J23" i="1" s="1"/>
  <c r="J20" i="1"/>
  <c r="J16" i="1"/>
  <c r="F16" i="1"/>
  <c r="J15" i="1"/>
  <c r="J17" i="1" s="1"/>
  <c r="F15" i="1"/>
  <c r="I12" i="1"/>
  <c r="J12" i="1" s="1"/>
  <c r="J13" i="1" s="1"/>
  <c r="I9" i="1"/>
  <c r="J9" i="1" s="1"/>
  <c r="J10" i="1" s="1"/>
  <c r="J36" i="1" l="1"/>
  <c r="K36" i="1" s="1"/>
</calcChain>
</file>

<file path=xl/sharedStrings.xml><?xml version="1.0" encoding="utf-8"?>
<sst xmlns="http://schemas.openxmlformats.org/spreadsheetml/2006/main" count="89" uniqueCount="65">
  <si>
    <t>ПРИЛОЖЕНИЕ № 1</t>
  </si>
  <si>
    <t xml:space="preserve">За „Доставка на лабораторни консумативи и реактиви необходими за нуждите на УМБАЛ «Свети Георги» ЕАД, гр. Пловдив” </t>
  </si>
  <si>
    <t>№</t>
  </si>
  <si>
    <t xml:space="preserve">Наименование </t>
  </si>
  <si>
    <t>Спецификация на изделието на участника</t>
  </si>
  <si>
    <t xml:space="preserve">Производител / Упълномощеният представител </t>
  </si>
  <si>
    <t>Опаковка /разфасовка/, предназначена за търговска продажба</t>
  </si>
  <si>
    <t>Цена за една търговска опаковка в лв.с ДДС</t>
  </si>
  <si>
    <t>Единица мярка за количество на реактива или консуматива</t>
  </si>
  <si>
    <t>Количество на реактива или консуматива /до/</t>
  </si>
  <si>
    <t>Цена за единица мярка в лева  с ДДС /за мярката от колона 7/</t>
  </si>
  <si>
    <t>Обща стойност в лева с ДДС                              / 8 x 9 /</t>
  </si>
  <si>
    <t>Обособена позиция №2 - Доставка на реактиви и контролни материали за клинична химия за фотометър Slim</t>
  </si>
  <si>
    <t>Ammonia, UV NADH (монотестове) - лиофилизат</t>
  </si>
  <si>
    <t>Ammonia, UV NADH (монотестове)</t>
  </si>
  <si>
    <t>Randox-UK</t>
  </si>
  <si>
    <t>20x3</t>
  </si>
  <si>
    <t>kit</t>
  </si>
  <si>
    <t>Обща стойност на лабораторни консумативи и реактиви в лева с ДДС</t>
  </si>
  <si>
    <t>Обособена позиция №6 - Доставка на реактиви и консумативи за имунологични  изследвания съвместими с  ELISA READER - SIRIO</t>
  </si>
  <si>
    <t>17-OH progesteron</t>
  </si>
  <si>
    <t>IBL International</t>
  </si>
  <si>
    <t>96 t.</t>
  </si>
  <si>
    <t>Обособена позиция №80 - Доставка на  консумативи съвместими с автоматична ELISA система Analyzer I-2P</t>
  </si>
  <si>
    <t xml:space="preserve">Връхчета за пипети </t>
  </si>
  <si>
    <t>Връхчета за пипети 0-200 мкл. (Eppendorf, Gilson,Socorex, Brand), 96 in rack</t>
  </si>
  <si>
    <t>Biosigma</t>
  </si>
  <si>
    <t>1x96</t>
  </si>
  <si>
    <t>оп х 96</t>
  </si>
  <si>
    <t>96 - ямкови микроплаки за разреждане на проби</t>
  </si>
  <si>
    <t xml:space="preserve">Микроплаки 96 ямки с капак, РS </t>
  </si>
  <si>
    <t>бр</t>
  </si>
  <si>
    <r>
      <t>Обособена позиция №86 - Доставка на връхчета за микропипети 0,1-10</t>
    </r>
    <r>
      <rPr>
        <b/>
        <sz val="10"/>
        <rFont val="Calibri"/>
        <family val="2"/>
        <charset val="204"/>
      </rPr>
      <t>μ</t>
    </r>
    <r>
      <rPr>
        <b/>
        <sz val="10"/>
        <rFont val="Times New Roman"/>
        <family val="1"/>
        <charset val="204"/>
      </rPr>
      <t>l, съвместими с електронна пипета Biohit e LINE</t>
    </r>
  </si>
  <si>
    <t>Връхчета за микропипети 0,1-10μl, съвместими с електронна пипета Biohit e LINE</t>
  </si>
  <si>
    <t>Връхчета неутрани, 0,1-10μl /Biohit,HTL/</t>
  </si>
  <si>
    <t>Обособена позиция №108 - Доставка на Контролни серуми  за флуориметрично определяне на PAPР-A/ bHCG</t>
  </si>
  <si>
    <t>Контролни серуми  за флуориметрично определяне на PAPР-A/ bHCG – ниска,  средна и висока</t>
  </si>
  <si>
    <r>
      <t>Maternal Control 3 level (AFP, Free hCG/</t>
    </r>
    <r>
      <rPr>
        <sz val="10"/>
        <rFont val="Calibri"/>
        <family val="2"/>
        <charset val="204"/>
      </rPr>
      <t>β</t>
    </r>
    <r>
      <rPr>
        <sz val="10"/>
        <rFont val="Times New Roman"/>
        <family val="1"/>
        <charset val="204"/>
      </rPr>
      <t>-hCG,PAPP-A, Total beta hCG, Inhibin A, Unconjugated Estriol)</t>
    </r>
  </si>
  <si>
    <t>3x3x1</t>
  </si>
  <si>
    <t>опаковка</t>
  </si>
  <si>
    <t>Обособена позиция №109 - Доставка на Контролни серуми  за флуориметрично определяне на AFP/ bHCG</t>
  </si>
  <si>
    <t>Контролни серуми  за флуориметрично определяне на AFP/ bHCG – ниска, средна и висока</t>
  </si>
  <si>
    <t>Обособена позиция №111 - Доставка на Кутии за епендорфки 100 гнездни-криогенни</t>
  </si>
  <si>
    <t>Кутии за епендорфки 100 гнездни-криогенни</t>
  </si>
  <si>
    <t>Кутии за епендорфки, криогенни с капак, 100 гнезда</t>
  </si>
  <si>
    <t>бр.</t>
  </si>
  <si>
    <t>Обособена позиция №116 - Доставка на Епруветка с тапа за вземане на кръв с Литиев хепарин</t>
  </si>
  <si>
    <t>Епруветка с тапа за вземане на кръв с Литиев хепарин 6 мл</t>
  </si>
  <si>
    <t>Епрувтка Li hep 6 ml</t>
  </si>
  <si>
    <t>Greiner bio one</t>
  </si>
  <si>
    <t xml:space="preserve">Обособена позиция №117 - Доставка на Епруветка с тапа за сепариране на кръв (Leukosep tubes) </t>
  </si>
  <si>
    <t>Епруветка с тапа за сепариране на кръв (Leukosep tubes) 10 мл</t>
  </si>
  <si>
    <t>Primavette SepaZ комплект, 10 мл. /епру-ветка за вземане кръв със сепаратор, тапа/ с патентована plunger система</t>
  </si>
  <si>
    <t>KABE</t>
  </si>
  <si>
    <t>Обща стойност на договора в лева с ДДС</t>
  </si>
  <si>
    <t>ВЪЗЛОЖИТЕЛ:</t>
  </si>
  <si>
    <t>ИЗПЪЛНИТЕЛ:</t>
  </si>
  <si>
    <r>
      <t xml:space="preserve"> </t>
    </r>
    <r>
      <rPr>
        <b/>
        <sz val="10"/>
        <rFont val="Times New Roman"/>
        <family val="1"/>
        <charset val="204"/>
      </rPr>
      <t>ИЗПЪЛНИТЕЛЕН ДИРЕКТОР</t>
    </r>
  </si>
  <si>
    <t>(……………………………)</t>
  </si>
  <si>
    <t>(проф. д-р Карен Джамбазов, д.м.)</t>
  </si>
  <si>
    <t>Гл. Счетоводител:</t>
  </si>
  <si>
    <t xml:space="preserve">(Марияна Гешева ) </t>
  </si>
  <si>
    <t>Гл. юрисконсулт:</t>
  </si>
  <si>
    <t xml:space="preserve">Към Договор №ОП-09-15 с „Медицинска Техника Инженеринг“ ООД 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</si>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</sst>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4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0" xfId="0" applyNumberFormat="1" applyFont="1" applyFill="1" applyBorder="1"/>
    <xf numFmtId="2" fontId="1" fillId="0" borderId="1" xfId="0" applyNumberFormat="1" applyFont="1" applyFill="1" applyBorder="1" applyAlignment="1" applyProtection="1">
      <alignment horizontal="center" wrapText="1"/>
    </xf>
    <xf numFmtId="0" fontId="4" fillId="0" borderId="0" xfId="0" applyFont="1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2" fontId="4" fillId="0" borderId="0" xfId="0" applyNumberFormat="1" applyFont="1" applyFill="1"/>
    <xf numFmtId="0" fontId="2" fillId="4" borderId="1" xfId="0" applyFont="1" applyFill="1" applyBorder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Protection="1"/>
    <xf numFmtId="0" fontId="2" fillId="0" borderId="1" xfId="0" applyFont="1" applyFill="1" applyBorder="1" applyAlignment="1" applyProtection="1">
      <alignment horizontal="justify" wrapText="1"/>
    </xf>
    <xf numFmtId="0" fontId="2" fillId="0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2" fontId="7" fillId="0" borderId="1" xfId="0" applyNumberFormat="1" applyFont="1" applyFill="1" applyBorder="1"/>
    <xf numFmtId="2" fontId="4" fillId="4" borderId="0" xfId="0" applyNumberFormat="1" applyFont="1" applyFill="1" applyAlignment="1">
      <alignment horizontal="center"/>
    </xf>
    <xf numFmtId="49" fontId="1" fillId="0" borderId="0" xfId="0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Fill="1" applyBorder="1"/>
    <xf numFmtId="2" fontId="4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3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right" vertical="center" wrapText="1"/>
    </xf>
    <xf numFmtId="0" fontId="1" fillId="4" borderId="1" xfId="0" applyFont="1" applyFill="1" applyBorder="1" applyAlignment="1" applyProtection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left" wrapText="1"/>
    </xf>
    <xf numFmtId="0" fontId="1" fillId="0" borderId="0" xfId="0" applyFont="1" applyAlignment="1">
      <alignment wrapText="1" shrinkToFit="1"/>
    </xf>
    <xf numFmtId="0" fontId="2" fillId="0" borderId="0" xfId="0" applyFont="1" applyAlignment="1">
      <alignment wrapText="1" shrinkToFit="1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18" name="Object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26" name="Object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29" name="Object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33" name="Object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34" name="Object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36" name="Object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37" name="Object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39" name="Object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42" name="Object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51" name="Object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52" name="Object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53" name="Object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57" name="Object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58" name="Object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60" name="Object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61" name="Object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65" name="Object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66" name="Object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68" name="Object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70" name="Object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84" name="Object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85" name="Object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91" name="Object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93" name="Object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94" name="Object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95" name="Object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96" name="Object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97" name="Object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198" name="Object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199" name="Object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200" name="Object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202" name="Object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203" name="Object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204" name="Object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205" name="Object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206" name="Object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207" name="Object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208" name="Object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209" name="Object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210" name="Object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211" name="Object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212" name="Object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213" name="Object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35</xdr:row>
          <xdr:rowOff>0</xdr:rowOff>
        </xdr:from>
        <xdr:to>
          <xdr:col>1</xdr:col>
          <xdr:colOff>552450</xdr:colOff>
          <xdr:row>35</xdr:row>
          <xdr:rowOff>0</xdr:rowOff>
        </xdr:to>
        <xdr:sp macro="" textlink="">
          <xdr:nvSpPr>
            <xdr:cNvPr id="1215" name="Object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35</xdr:row>
          <xdr:rowOff>0</xdr:rowOff>
        </xdr:from>
        <xdr:to>
          <xdr:col>2</xdr:col>
          <xdr:colOff>47625</xdr:colOff>
          <xdr:row>35</xdr:row>
          <xdr:rowOff>0</xdr:rowOff>
        </xdr:to>
        <xdr:sp macro="" textlink="">
          <xdr:nvSpPr>
            <xdr:cNvPr id="1216" name="Object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113.bin"/><Relationship Id="rId21" Type="http://schemas.openxmlformats.org/officeDocument/2006/relationships/oleObject" Target="../embeddings/oleObject17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63" Type="http://schemas.openxmlformats.org/officeDocument/2006/relationships/oleObject" Target="../embeddings/oleObject59.bin"/><Relationship Id="rId68" Type="http://schemas.openxmlformats.org/officeDocument/2006/relationships/oleObject" Target="../embeddings/oleObject64.bin"/><Relationship Id="rId84" Type="http://schemas.openxmlformats.org/officeDocument/2006/relationships/oleObject" Target="../embeddings/oleObject80.bin"/><Relationship Id="rId89" Type="http://schemas.openxmlformats.org/officeDocument/2006/relationships/oleObject" Target="../embeddings/oleObject85.bin"/><Relationship Id="rId112" Type="http://schemas.openxmlformats.org/officeDocument/2006/relationships/oleObject" Target="../embeddings/oleObject108.bin"/><Relationship Id="rId133" Type="http://schemas.openxmlformats.org/officeDocument/2006/relationships/oleObject" Target="../embeddings/oleObject129.bin"/><Relationship Id="rId138" Type="http://schemas.openxmlformats.org/officeDocument/2006/relationships/oleObject" Target="../embeddings/oleObject134.bin"/><Relationship Id="rId154" Type="http://schemas.openxmlformats.org/officeDocument/2006/relationships/oleObject" Target="../embeddings/oleObject150.bin"/><Relationship Id="rId159" Type="http://schemas.openxmlformats.org/officeDocument/2006/relationships/oleObject" Target="../embeddings/oleObject155.bin"/><Relationship Id="rId175" Type="http://schemas.openxmlformats.org/officeDocument/2006/relationships/oleObject" Target="../embeddings/oleObject171.bin"/><Relationship Id="rId170" Type="http://schemas.openxmlformats.org/officeDocument/2006/relationships/oleObject" Target="../embeddings/oleObject166.bin"/><Relationship Id="rId191" Type="http://schemas.openxmlformats.org/officeDocument/2006/relationships/oleObject" Target="../embeddings/oleObject187.bin"/><Relationship Id="rId196" Type="http://schemas.openxmlformats.org/officeDocument/2006/relationships/oleObject" Target="../embeddings/oleObject192.bin"/><Relationship Id="rId16" Type="http://schemas.openxmlformats.org/officeDocument/2006/relationships/oleObject" Target="../embeddings/oleObject12.bin"/><Relationship Id="rId107" Type="http://schemas.openxmlformats.org/officeDocument/2006/relationships/oleObject" Target="../embeddings/oleObject103.bin"/><Relationship Id="rId11" Type="http://schemas.openxmlformats.org/officeDocument/2006/relationships/oleObject" Target="../embeddings/oleObject7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74" Type="http://schemas.openxmlformats.org/officeDocument/2006/relationships/oleObject" Target="../embeddings/oleObject70.bin"/><Relationship Id="rId79" Type="http://schemas.openxmlformats.org/officeDocument/2006/relationships/oleObject" Target="../embeddings/oleObject75.bin"/><Relationship Id="rId102" Type="http://schemas.openxmlformats.org/officeDocument/2006/relationships/oleObject" Target="../embeddings/oleObject98.bin"/><Relationship Id="rId123" Type="http://schemas.openxmlformats.org/officeDocument/2006/relationships/oleObject" Target="../embeddings/oleObject119.bin"/><Relationship Id="rId128" Type="http://schemas.openxmlformats.org/officeDocument/2006/relationships/oleObject" Target="../embeddings/oleObject124.bin"/><Relationship Id="rId144" Type="http://schemas.openxmlformats.org/officeDocument/2006/relationships/oleObject" Target="../embeddings/oleObject140.bin"/><Relationship Id="rId149" Type="http://schemas.openxmlformats.org/officeDocument/2006/relationships/oleObject" Target="../embeddings/oleObject145.bin"/><Relationship Id="rId5" Type="http://schemas.openxmlformats.org/officeDocument/2006/relationships/oleObject" Target="../embeddings/oleObject2.bin"/><Relationship Id="rId90" Type="http://schemas.openxmlformats.org/officeDocument/2006/relationships/oleObject" Target="../embeddings/oleObject86.bin"/><Relationship Id="rId95" Type="http://schemas.openxmlformats.org/officeDocument/2006/relationships/oleObject" Target="../embeddings/oleObject91.bin"/><Relationship Id="rId160" Type="http://schemas.openxmlformats.org/officeDocument/2006/relationships/oleObject" Target="../embeddings/oleObject156.bin"/><Relationship Id="rId165" Type="http://schemas.openxmlformats.org/officeDocument/2006/relationships/oleObject" Target="../embeddings/oleObject161.bin"/><Relationship Id="rId181" Type="http://schemas.openxmlformats.org/officeDocument/2006/relationships/oleObject" Target="../embeddings/oleObject177.bin"/><Relationship Id="rId186" Type="http://schemas.openxmlformats.org/officeDocument/2006/relationships/oleObject" Target="../embeddings/oleObject182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64" Type="http://schemas.openxmlformats.org/officeDocument/2006/relationships/oleObject" Target="../embeddings/oleObject60.bin"/><Relationship Id="rId69" Type="http://schemas.openxmlformats.org/officeDocument/2006/relationships/oleObject" Target="../embeddings/oleObject65.bin"/><Relationship Id="rId113" Type="http://schemas.openxmlformats.org/officeDocument/2006/relationships/oleObject" Target="../embeddings/oleObject109.bin"/><Relationship Id="rId118" Type="http://schemas.openxmlformats.org/officeDocument/2006/relationships/oleObject" Target="../embeddings/oleObject114.bin"/><Relationship Id="rId134" Type="http://schemas.openxmlformats.org/officeDocument/2006/relationships/oleObject" Target="../embeddings/oleObject130.bin"/><Relationship Id="rId139" Type="http://schemas.openxmlformats.org/officeDocument/2006/relationships/oleObject" Target="../embeddings/oleObject135.bin"/><Relationship Id="rId80" Type="http://schemas.openxmlformats.org/officeDocument/2006/relationships/oleObject" Target="../embeddings/oleObject76.bin"/><Relationship Id="rId85" Type="http://schemas.openxmlformats.org/officeDocument/2006/relationships/oleObject" Target="../embeddings/oleObject81.bin"/><Relationship Id="rId150" Type="http://schemas.openxmlformats.org/officeDocument/2006/relationships/oleObject" Target="../embeddings/oleObject146.bin"/><Relationship Id="rId155" Type="http://schemas.openxmlformats.org/officeDocument/2006/relationships/oleObject" Target="../embeddings/oleObject151.bin"/><Relationship Id="rId171" Type="http://schemas.openxmlformats.org/officeDocument/2006/relationships/oleObject" Target="../embeddings/oleObject167.bin"/><Relationship Id="rId176" Type="http://schemas.openxmlformats.org/officeDocument/2006/relationships/oleObject" Target="../embeddings/oleObject172.bin"/><Relationship Id="rId192" Type="http://schemas.openxmlformats.org/officeDocument/2006/relationships/oleObject" Target="../embeddings/oleObject188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59" Type="http://schemas.openxmlformats.org/officeDocument/2006/relationships/oleObject" Target="../embeddings/oleObject55.bin"/><Relationship Id="rId103" Type="http://schemas.openxmlformats.org/officeDocument/2006/relationships/oleObject" Target="../embeddings/oleObject99.bin"/><Relationship Id="rId108" Type="http://schemas.openxmlformats.org/officeDocument/2006/relationships/oleObject" Target="../embeddings/oleObject104.bin"/><Relationship Id="rId124" Type="http://schemas.openxmlformats.org/officeDocument/2006/relationships/oleObject" Target="../embeddings/oleObject120.bin"/><Relationship Id="rId129" Type="http://schemas.openxmlformats.org/officeDocument/2006/relationships/oleObject" Target="../embeddings/oleObject125.bin"/><Relationship Id="rId54" Type="http://schemas.openxmlformats.org/officeDocument/2006/relationships/oleObject" Target="../embeddings/oleObject50.bin"/><Relationship Id="rId70" Type="http://schemas.openxmlformats.org/officeDocument/2006/relationships/oleObject" Target="../embeddings/oleObject66.bin"/><Relationship Id="rId75" Type="http://schemas.openxmlformats.org/officeDocument/2006/relationships/oleObject" Target="../embeddings/oleObject71.bin"/><Relationship Id="rId91" Type="http://schemas.openxmlformats.org/officeDocument/2006/relationships/oleObject" Target="../embeddings/oleObject87.bin"/><Relationship Id="rId96" Type="http://schemas.openxmlformats.org/officeDocument/2006/relationships/oleObject" Target="../embeddings/oleObject92.bin"/><Relationship Id="rId140" Type="http://schemas.openxmlformats.org/officeDocument/2006/relationships/oleObject" Target="../embeddings/oleObject136.bin"/><Relationship Id="rId145" Type="http://schemas.openxmlformats.org/officeDocument/2006/relationships/oleObject" Target="../embeddings/oleObject141.bin"/><Relationship Id="rId161" Type="http://schemas.openxmlformats.org/officeDocument/2006/relationships/oleObject" Target="../embeddings/oleObject157.bin"/><Relationship Id="rId166" Type="http://schemas.openxmlformats.org/officeDocument/2006/relationships/oleObject" Target="../embeddings/oleObject162.bin"/><Relationship Id="rId182" Type="http://schemas.openxmlformats.org/officeDocument/2006/relationships/oleObject" Target="../embeddings/oleObject178.bin"/><Relationship Id="rId187" Type="http://schemas.openxmlformats.org/officeDocument/2006/relationships/oleObject" Target="../embeddings/oleObject183.bin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49" Type="http://schemas.openxmlformats.org/officeDocument/2006/relationships/oleObject" Target="../embeddings/oleObject45.bin"/><Relationship Id="rId114" Type="http://schemas.openxmlformats.org/officeDocument/2006/relationships/oleObject" Target="../embeddings/oleObject110.bin"/><Relationship Id="rId119" Type="http://schemas.openxmlformats.org/officeDocument/2006/relationships/oleObject" Target="../embeddings/oleObject115.bin"/><Relationship Id="rId44" Type="http://schemas.openxmlformats.org/officeDocument/2006/relationships/oleObject" Target="../embeddings/oleObject40.bin"/><Relationship Id="rId60" Type="http://schemas.openxmlformats.org/officeDocument/2006/relationships/oleObject" Target="../embeddings/oleObject56.bin"/><Relationship Id="rId65" Type="http://schemas.openxmlformats.org/officeDocument/2006/relationships/oleObject" Target="../embeddings/oleObject61.bin"/><Relationship Id="rId81" Type="http://schemas.openxmlformats.org/officeDocument/2006/relationships/oleObject" Target="../embeddings/oleObject77.bin"/><Relationship Id="rId86" Type="http://schemas.openxmlformats.org/officeDocument/2006/relationships/oleObject" Target="../embeddings/oleObject82.bin"/><Relationship Id="rId130" Type="http://schemas.openxmlformats.org/officeDocument/2006/relationships/oleObject" Target="../embeddings/oleObject126.bin"/><Relationship Id="rId135" Type="http://schemas.openxmlformats.org/officeDocument/2006/relationships/oleObject" Target="../embeddings/oleObject131.bin"/><Relationship Id="rId151" Type="http://schemas.openxmlformats.org/officeDocument/2006/relationships/oleObject" Target="../embeddings/oleObject147.bin"/><Relationship Id="rId156" Type="http://schemas.openxmlformats.org/officeDocument/2006/relationships/oleObject" Target="../embeddings/oleObject152.bin"/><Relationship Id="rId177" Type="http://schemas.openxmlformats.org/officeDocument/2006/relationships/oleObject" Target="../embeddings/oleObject173.bin"/><Relationship Id="rId172" Type="http://schemas.openxmlformats.org/officeDocument/2006/relationships/oleObject" Target="../embeddings/oleObject168.bin"/><Relationship Id="rId193" Type="http://schemas.openxmlformats.org/officeDocument/2006/relationships/oleObject" Target="../embeddings/oleObject189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9" Type="http://schemas.openxmlformats.org/officeDocument/2006/relationships/oleObject" Target="../embeddings/oleObject35.bin"/><Relationship Id="rId109" Type="http://schemas.openxmlformats.org/officeDocument/2006/relationships/oleObject" Target="../embeddings/oleObject105.bin"/><Relationship Id="rId34" Type="http://schemas.openxmlformats.org/officeDocument/2006/relationships/oleObject" Target="../embeddings/oleObject30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6" Type="http://schemas.openxmlformats.org/officeDocument/2006/relationships/oleObject" Target="../embeddings/oleObject72.bin"/><Relationship Id="rId97" Type="http://schemas.openxmlformats.org/officeDocument/2006/relationships/oleObject" Target="../embeddings/oleObject93.bin"/><Relationship Id="rId104" Type="http://schemas.openxmlformats.org/officeDocument/2006/relationships/oleObject" Target="../embeddings/oleObject100.bin"/><Relationship Id="rId120" Type="http://schemas.openxmlformats.org/officeDocument/2006/relationships/oleObject" Target="../embeddings/oleObject116.bin"/><Relationship Id="rId125" Type="http://schemas.openxmlformats.org/officeDocument/2006/relationships/oleObject" Target="../embeddings/oleObject121.bin"/><Relationship Id="rId141" Type="http://schemas.openxmlformats.org/officeDocument/2006/relationships/oleObject" Target="../embeddings/oleObject137.bin"/><Relationship Id="rId146" Type="http://schemas.openxmlformats.org/officeDocument/2006/relationships/oleObject" Target="../embeddings/oleObject142.bin"/><Relationship Id="rId167" Type="http://schemas.openxmlformats.org/officeDocument/2006/relationships/oleObject" Target="../embeddings/oleObject163.bin"/><Relationship Id="rId188" Type="http://schemas.openxmlformats.org/officeDocument/2006/relationships/oleObject" Target="../embeddings/oleObject184.bin"/><Relationship Id="rId7" Type="http://schemas.openxmlformats.org/officeDocument/2006/relationships/oleObject" Target="../embeddings/oleObject3.bin"/><Relationship Id="rId71" Type="http://schemas.openxmlformats.org/officeDocument/2006/relationships/oleObject" Target="../embeddings/oleObject67.bin"/><Relationship Id="rId92" Type="http://schemas.openxmlformats.org/officeDocument/2006/relationships/oleObject" Target="../embeddings/oleObject88.bin"/><Relationship Id="rId162" Type="http://schemas.openxmlformats.org/officeDocument/2006/relationships/oleObject" Target="../embeddings/oleObject158.bin"/><Relationship Id="rId183" Type="http://schemas.openxmlformats.org/officeDocument/2006/relationships/oleObject" Target="../embeddings/oleObject179.bin"/><Relationship Id="rId2" Type="http://schemas.openxmlformats.org/officeDocument/2006/relationships/vmlDrawing" Target="../drawings/vmlDrawing1.vml"/><Relationship Id="rId29" Type="http://schemas.openxmlformats.org/officeDocument/2006/relationships/oleObject" Target="../embeddings/oleObject25.bin"/><Relationship Id="rId24" Type="http://schemas.openxmlformats.org/officeDocument/2006/relationships/oleObject" Target="../embeddings/oleObject20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66" Type="http://schemas.openxmlformats.org/officeDocument/2006/relationships/oleObject" Target="../embeddings/oleObject62.bin"/><Relationship Id="rId87" Type="http://schemas.openxmlformats.org/officeDocument/2006/relationships/oleObject" Target="../embeddings/oleObject83.bin"/><Relationship Id="rId110" Type="http://schemas.openxmlformats.org/officeDocument/2006/relationships/oleObject" Target="../embeddings/oleObject106.bin"/><Relationship Id="rId115" Type="http://schemas.openxmlformats.org/officeDocument/2006/relationships/oleObject" Target="../embeddings/oleObject111.bin"/><Relationship Id="rId131" Type="http://schemas.openxmlformats.org/officeDocument/2006/relationships/oleObject" Target="../embeddings/oleObject127.bin"/><Relationship Id="rId136" Type="http://schemas.openxmlformats.org/officeDocument/2006/relationships/oleObject" Target="../embeddings/oleObject132.bin"/><Relationship Id="rId157" Type="http://schemas.openxmlformats.org/officeDocument/2006/relationships/oleObject" Target="../embeddings/oleObject153.bin"/><Relationship Id="rId178" Type="http://schemas.openxmlformats.org/officeDocument/2006/relationships/oleObject" Target="../embeddings/oleObject174.bin"/><Relationship Id="rId61" Type="http://schemas.openxmlformats.org/officeDocument/2006/relationships/oleObject" Target="../embeddings/oleObject57.bin"/><Relationship Id="rId82" Type="http://schemas.openxmlformats.org/officeDocument/2006/relationships/oleObject" Target="../embeddings/oleObject78.bin"/><Relationship Id="rId152" Type="http://schemas.openxmlformats.org/officeDocument/2006/relationships/oleObject" Target="../embeddings/oleObject148.bin"/><Relationship Id="rId173" Type="http://schemas.openxmlformats.org/officeDocument/2006/relationships/oleObject" Target="../embeddings/oleObject169.bin"/><Relationship Id="rId194" Type="http://schemas.openxmlformats.org/officeDocument/2006/relationships/oleObject" Target="../embeddings/oleObject190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56" Type="http://schemas.openxmlformats.org/officeDocument/2006/relationships/oleObject" Target="../embeddings/oleObject52.bin"/><Relationship Id="rId77" Type="http://schemas.openxmlformats.org/officeDocument/2006/relationships/oleObject" Target="../embeddings/oleObject73.bin"/><Relationship Id="rId100" Type="http://schemas.openxmlformats.org/officeDocument/2006/relationships/oleObject" Target="../embeddings/oleObject96.bin"/><Relationship Id="rId105" Type="http://schemas.openxmlformats.org/officeDocument/2006/relationships/oleObject" Target="../embeddings/oleObject101.bin"/><Relationship Id="rId126" Type="http://schemas.openxmlformats.org/officeDocument/2006/relationships/oleObject" Target="../embeddings/oleObject122.bin"/><Relationship Id="rId147" Type="http://schemas.openxmlformats.org/officeDocument/2006/relationships/oleObject" Target="../embeddings/oleObject143.bin"/><Relationship Id="rId168" Type="http://schemas.openxmlformats.org/officeDocument/2006/relationships/oleObject" Target="../embeddings/oleObject16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72" Type="http://schemas.openxmlformats.org/officeDocument/2006/relationships/oleObject" Target="../embeddings/oleObject68.bin"/><Relationship Id="rId93" Type="http://schemas.openxmlformats.org/officeDocument/2006/relationships/oleObject" Target="../embeddings/oleObject89.bin"/><Relationship Id="rId98" Type="http://schemas.openxmlformats.org/officeDocument/2006/relationships/oleObject" Target="../embeddings/oleObject94.bin"/><Relationship Id="rId121" Type="http://schemas.openxmlformats.org/officeDocument/2006/relationships/oleObject" Target="../embeddings/oleObject117.bin"/><Relationship Id="rId142" Type="http://schemas.openxmlformats.org/officeDocument/2006/relationships/oleObject" Target="../embeddings/oleObject138.bin"/><Relationship Id="rId163" Type="http://schemas.openxmlformats.org/officeDocument/2006/relationships/oleObject" Target="../embeddings/oleObject159.bin"/><Relationship Id="rId184" Type="http://schemas.openxmlformats.org/officeDocument/2006/relationships/oleObject" Target="../embeddings/oleObject180.bin"/><Relationship Id="rId189" Type="http://schemas.openxmlformats.org/officeDocument/2006/relationships/oleObject" Target="../embeddings/oleObject185.bin"/><Relationship Id="rId3" Type="http://schemas.openxmlformats.org/officeDocument/2006/relationships/oleObject" Target="../embeddings/oleObject1.bin"/><Relationship Id="rId25" Type="http://schemas.openxmlformats.org/officeDocument/2006/relationships/oleObject" Target="../embeddings/oleObject21.bin"/><Relationship Id="rId46" Type="http://schemas.openxmlformats.org/officeDocument/2006/relationships/oleObject" Target="../embeddings/oleObject42.bin"/><Relationship Id="rId67" Type="http://schemas.openxmlformats.org/officeDocument/2006/relationships/oleObject" Target="../embeddings/oleObject63.bin"/><Relationship Id="rId116" Type="http://schemas.openxmlformats.org/officeDocument/2006/relationships/oleObject" Target="../embeddings/oleObject112.bin"/><Relationship Id="rId137" Type="http://schemas.openxmlformats.org/officeDocument/2006/relationships/oleObject" Target="../embeddings/oleObject133.bin"/><Relationship Id="rId158" Type="http://schemas.openxmlformats.org/officeDocument/2006/relationships/oleObject" Target="../embeddings/oleObject154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62" Type="http://schemas.openxmlformats.org/officeDocument/2006/relationships/oleObject" Target="../embeddings/oleObject58.bin"/><Relationship Id="rId83" Type="http://schemas.openxmlformats.org/officeDocument/2006/relationships/oleObject" Target="../embeddings/oleObject79.bin"/><Relationship Id="rId88" Type="http://schemas.openxmlformats.org/officeDocument/2006/relationships/oleObject" Target="../embeddings/oleObject84.bin"/><Relationship Id="rId111" Type="http://schemas.openxmlformats.org/officeDocument/2006/relationships/oleObject" Target="../embeddings/oleObject107.bin"/><Relationship Id="rId132" Type="http://schemas.openxmlformats.org/officeDocument/2006/relationships/oleObject" Target="../embeddings/oleObject128.bin"/><Relationship Id="rId153" Type="http://schemas.openxmlformats.org/officeDocument/2006/relationships/oleObject" Target="../embeddings/oleObject149.bin"/><Relationship Id="rId174" Type="http://schemas.openxmlformats.org/officeDocument/2006/relationships/oleObject" Target="../embeddings/oleObject170.bin"/><Relationship Id="rId179" Type="http://schemas.openxmlformats.org/officeDocument/2006/relationships/oleObject" Target="../embeddings/oleObject175.bin"/><Relationship Id="rId195" Type="http://schemas.openxmlformats.org/officeDocument/2006/relationships/oleObject" Target="../embeddings/oleObject191.bin"/><Relationship Id="rId190" Type="http://schemas.openxmlformats.org/officeDocument/2006/relationships/oleObject" Target="../embeddings/oleObject186.bin"/><Relationship Id="rId15" Type="http://schemas.openxmlformats.org/officeDocument/2006/relationships/oleObject" Target="../embeddings/oleObject11.bin"/><Relationship Id="rId36" Type="http://schemas.openxmlformats.org/officeDocument/2006/relationships/oleObject" Target="../embeddings/oleObject32.bin"/><Relationship Id="rId57" Type="http://schemas.openxmlformats.org/officeDocument/2006/relationships/oleObject" Target="../embeddings/oleObject53.bin"/><Relationship Id="rId106" Type="http://schemas.openxmlformats.org/officeDocument/2006/relationships/oleObject" Target="../embeddings/oleObject102.bin"/><Relationship Id="rId127" Type="http://schemas.openxmlformats.org/officeDocument/2006/relationships/oleObject" Target="../embeddings/oleObject12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52" Type="http://schemas.openxmlformats.org/officeDocument/2006/relationships/oleObject" Target="../embeddings/oleObject48.bin"/><Relationship Id="rId73" Type="http://schemas.openxmlformats.org/officeDocument/2006/relationships/oleObject" Target="../embeddings/oleObject69.bin"/><Relationship Id="rId78" Type="http://schemas.openxmlformats.org/officeDocument/2006/relationships/oleObject" Target="../embeddings/oleObject74.bin"/><Relationship Id="rId94" Type="http://schemas.openxmlformats.org/officeDocument/2006/relationships/oleObject" Target="../embeddings/oleObject90.bin"/><Relationship Id="rId99" Type="http://schemas.openxmlformats.org/officeDocument/2006/relationships/oleObject" Target="../embeddings/oleObject95.bin"/><Relationship Id="rId101" Type="http://schemas.openxmlformats.org/officeDocument/2006/relationships/oleObject" Target="../embeddings/oleObject97.bin"/><Relationship Id="rId122" Type="http://schemas.openxmlformats.org/officeDocument/2006/relationships/oleObject" Target="../embeddings/oleObject118.bin"/><Relationship Id="rId143" Type="http://schemas.openxmlformats.org/officeDocument/2006/relationships/oleObject" Target="../embeddings/oleObject139.bin"/><Relationship Id="rId148" Type="http://schemas.openxmlformats.org/officeDocument/2006/relationships/oleObject" Target="../embeddings/oleObject144.bin"/><Relationship Id="rId164" Type="http://schemas.openxmlformats.org/officeDocument/2006/relationships/oleObject" Target="../embeddings/oleObject160.bin"/><Relationship Id="rId169" Type="http://schemas.openxmlformats.org/officeDocument/2006/relationships/oleObject" Target="../embeddings/oleObject165.bin"/><Relationship Id="rId185" Type="http://schemas.openxmlformats.org/officeDocument/2006/relationships/oleObject" Target="../embeddings/oleObject181.bin"/><Relationship Id="rId4" Type="http://schemas.openxmlformats.org/officeDocument/2006/relationships/image" Target="../media/image1.emf"/><Relationship Id="rId9" Type="http://schemas.openxmlformats.org/officeDocument/2006/relationships/oleObject" Target="../embeddings/oleObject5.bin"/><Relationship Id="rId180" Type="http://schemas.openxmlformats.org/officeDocument/2006/relationships/oleObject" Target="../embeddings/oleObject176.bin"/><Relationship Id="rId26" Type="http://schemas.openxmlformats.org/officeDocument/2006/relationships/oleObject" Target="../embeddings/oleObject2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8"/>
  <sheetViews>
    <sheetView tabSelected="1" topLeftCell="A37" workbookViewId="0">
      <selection activeCell="I39" sqref="I39"/>
    </sheetView>
  </sheetViews>
  <sheetFormatPr defaultRowHeight="15" x14ac:dyDescent="0.25"/>
  <cols>
    <col min="1" max="1" width="3.28515625" style="55" customWidth="1"/>
    <col min="2" max="2" width="52.28515625" style="56" customWidth="1"/>
    <col min="3" max="3" width="42.42578125" style="55" customWidth="1"/>
    <col min="4" max="4" width="15.42578125" style="55" customWidth="1"/>
    <col min="5" max="5" width="14.28515625" style="55" customWidth="1"/>
    <col min="6" max="6" width="14" style="55" customWidth="1"/>
    <col min="7" max="7" width="11.42578125" style="55" customWidth="1"/>
    <col min="8" max="8" width="13.5703125" style="55" customWidth="1"/>
    <col min="9" max="9" width="10.42578125" style="55" customWidth="1"/>
    <col min="10" max="10" width="9.140625" style="55"/>
    <col min="11" max="11" width="9.140625" style="12"/>
  </cols>
  <sheetData>
    <row r="2" spans="1:11" x14ac:dyDescent="0.25">
      <c r="A2" s="63" t="s">
        <v>0</v>
      </c>
      <c r="B2" s="64"/>
      <c r="C2" s="1"/>
      <c r="D2" s="1"/>
      <c r="E2" s="1"/>
      <c r="F2" s="2"/>
      <c r="G2" s="2"/>
      <c r="H2" s="3"/>
      <c r="I2" s="3"/>
      <c r="J2" s="4"/>
      <c r="K2" s="5"/>
    </row>
    <row r="3" spans="1:11" x14ac:dyDescent="0.25">
      <c r="A3" s="65" t="s">
        <v>63</v>
      </c>
      <c r="B3" s="65"/>
      <c r="C3" s="65"/>
      <c r="D3" s="65"/>
      <c r="E3" s="65"/>
      <c r="F3" s="65"/>
      <c r="G3" s="65"/>
      <c r="H3" s="65"/>
      <c r="I3" s="65"/>
      <c r="J3" s="4"/>
      <c r="K3" s="5"/>
    </row>
    <row r="4" spans="1:11" x14ac:dyDescent="0.2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4"/>
      <c r="K4" s="5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4"/>
      <c r="K5" s="5"/>
    </row>
    <row r="6" spans="1:11" ht="89.25" x14ac:dyDescent="0.2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7" t="s">
        <v>8</v>
      </c>
      <c r="H6" s="9" t="s">
        <v>9</v>
      </c>
      <c r="I6" s="8" t="s">
        <v>10</v>
      </c>
      <c r="J6" s="8" t="s">
        <v>11</v>
      </c>
      <c r="K6" s="10"/>
    </row>
    <row r="7" spans="1:11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</row>
    <row r="8" spans="1:11" x14ac:dyDescent="0.25">
      <c r="A8" s="60" t="s">
        <v>12</v>
      </c>
      <c r="B8" s="60"/>
      <c r="C8" s="60"/>
      <c r="D8" s="60"/>
      <c r="E8" s="60"/>
      <c r="F8" s="60"/>
      <c r="G8" s="60"/>
      <c r="H8" s="60"/>
      <c r="I8" s="13"/>
      <c r="J8" s="13"/>
    </row>
    <row r="9" spans="1:11" x14ac:dyDescent="0.25">
      <c r="A9" s="14">
        <v>1</v>
      </c>
      <c r="B9" s="15" t="s">
        <v>13</v>
      </c>
      <c r="C9" s="15" t="s">
        <v>14</v>
      </c>
      <c r="D9" s="15" t="s">
        <v>15</v>
      </c>
      <c r="E9" s="15" t="s">
        <v>16</v>
      </c>
      <c r="F9" s="16">
        <v>115.2</v>
      </c>
      <c r="G9" s="17" t="s">
        <v>17</v>
      </c>
      <c r="H9" s="18">
        <v>6</v>
      </c>
      <c r="I9" s="19">
        <f>F9</f>
        <v>115.2</v>
      </c>
      <c r="J9" s="19">
        <f>H9*I9</f>
        <v>691.2</v>
      </c>
      <c r="K9" s="20"/>
    </row>
    <row r="10" spans="1:11" x14ac:dyDescent="0.25">
      <c r="A10" s="57" t="s">
        <v>18</v>
      </c>
      <c r="B10" s="58"/>
      <c r="C10" s="58"/>
      <c r="D10" s="58"/>
      <c r="E10" s="58"/>
      <c r="F10" s="58"/>
      <c r="G10" s="58"/>
      <c r="H10" s="58"/>
      <c r="I10" s="59"/>
      <c r="J10" s="21">
        <f>J9</f>
        <v>691.2</v>
      </c>
      <c r="K10" s="22"/>
    </row>
    <row r="11" spans="1:11" x14ac:dyDescent="0.25">
      <c r="A11" s="60" t="s">
        <v>19</v>
      </c>
      <c r="B11" s="60"/>
      <c r="C11" s="60"/>
      <c r="D11" s="60"/>
      <c r="E11" s="60"/>
      <c r="F11" s="60"/>
      <c r="G11" s="60"/>
      <c r="H11" s="60"/>
      <c r="I11" s="13"/>
      <c r="J11" s="13"/>
    </row>
    <row r="12" spans="1:11" x14ac:dyDescent="0.25">
      <c r="A12" s="23">
        <v>1</v>
      </c>
      <c r="B12" s="24" t="s">
        <v>20</v>
      </c>
      <c r="C12" s="24" t="s">
        <v>20</v>
      </c>
      <c r="D12" s="24" t="s">
        <v>21</v>
      </c>
      <c r="E12" s="24" t="s">
        <v>22</v>
      </c>
      <c r="F12" s="25">
        <v>421</v>
      </c>
      <c r="G12" s="17" t="s">
        <v>17</v>
      </c>
      <c r="H12" s="18">
        <v>12</v>
      </c>
      <c r="I12" s="19">
        <f>F12</f>
        <v>421</v>
      </c>
      <c r="J12" s="19">
        <f>H12*I12</f>
        <v>5052</v>
      </c>
      <c r="K12" s="26"/>
    </row>
    <row r="13" spans="1:11" x14ac:dyDescent="0.25">
      <c r="A13" s="57" t="s">
        <v>18</v>
      </c>
      <c r="B13" s="58"/>
      <c r="C13" s="58"/>
      <c r="D13" s="58"/>
      <c r="E13" s="58"/>
      <c r="F13" s="58"/>
      <c r="G13" s="58"/>
      <c r="H13" s="58"/>
      <c r="I13" s="59"/>
      <c r="J13" s="21">
        <f>J12</f>
        <v>5052</v>
      </c>
      <c r="K13" s="22"/>
    </row>
    <row r="14" spans="1:11" x14ac:dyDescent="0.25">
      <c r="A14" s="62" t="s">
        <v>23</v>
      </c>
      <c r="B14" s="62"/>
      <c r="C14" s="62"/>
      <c r="D14" s="62"/>
      <c r="E14" s="62"/>
      <c r="F14" s="62"/>
      <c r="G14" s="62"/>
      <c r="H14" s="62"/>
      <c r="I14" s="27"/>
      <c r="J14" s="27"/>
      <c r="K14" s="10"/>
    </row>
    <row r="15" spans="1:11" ht="26.25" x14ac:dyDescent="0.25">
      <c r="A15" s="28">
        <v>1</v>
      </c>
      <c r="B15" s="24" t="s">
        <v>24</v>
      </c>
      <c r="C15" s="24" t="s">
        <v>25</v>
      </c>
      <c r="D15" s="29" t="s">
        <v>26</v>
      </c>
      <c r="E15" s="29" t="s">
        <v>27</v>
      </c>
      <c r="F15" s="30">
        <f>I15</f>
        <v>35</v>
      </c>
      <c r="G15" s="29" t="s">
        <v>28</v>
      </c>
      <c r="H15" s="29">
        <v>20</v>
      </c>
      <c r="I15" s="31">
        <v>35</v>
      </c>
      <c r="J15" s="31">
        <f>H15*I15</f>
        <v>700</v>
      </c>
      <c r="K15" s="32"/>
    </row>
    <row r="16" spans="1:11" x14ac:dyDescent="0.25">
      <c r="A16" s="28">
        <v>2</v>
      </c>
      <c r="B16" s="24" t="s">
        <v>29</v>
      </c>
      <c r="C16" s="24" t="s">
        <v>30</v>
      </c>
      <c r="D16" s="29" t="s">
        <v>26</v>
      </c>
      <c r="E16" s="29">
        <v>50</v>
      </c>
      <c r="F16" s="30">
        <f>E16*I16</f>
        <v>325</v>
      </c>
      <c r="G16" s="29" t="s">
        <v>31</v>
      </c>
      <c r="H16" s="29">
        <v>1200</v>
      </c>
      <c r="I16" s="31">
        <v>6.5</v>
      </c>
      <c r="J16" s="31">
        <f>H16*I16</f>
        <v>7800</v>
      </c>
      <c r="K16" s="32"/>
    </row>
    <row r="17" spans="1:11" x14ac:dyDescent="0.25">
      <c r="A17" s="57" t="s">
        <v>18</v>
      </c>
      <c r="B17" s="58"/>
      <c r="C17" s="58"/>
      <c r="D17" s="58"/>
      <c r="E17" s="58"/>
      <c r="F17" s="58"/>
      <c r="G17" s="58"/>
      <c r="H17" s="58"/>
      <c r="I17" s="59"/>
      <c r="J17" s="21">
        <f>SUM(J15:J16)</f>
        <v>8500</v>
      </c>
      <c r="K17" s="20"/>
    </row>
    <row r="18" spans="1:11" x14ac:dyDescent="0.25">
      <c r="A18" s="60" t="s">
        <v>32</v>
      </c>
      <c r="B18" s="60"/>
      <c r="C18" s="60"/>
      <c r="D18" s="60"/>
      <c r="E18" s="60"/>
      <c r="F18" s="60"/>
      <c r="G18" s="60"/>
      <c r="H18" s="60"/>
      <c r="I18" s="27"/>
      <c r="J18" s="27"/>
      <c r="K18" s="10"/>
    </row>
    <row r="19" spans="1:11" ht="26.25" x14ac:dyDescent="0.25">
      <c r="A19" s="28">
        <v>1</v>
      </c>
      <c r="B19" s="33" t="s">
        <v>33</v>
      </c>
      <c r="C19" s="33" t="s">
        <v>34</v>
      </c>
      <c r="D19" s="29" t="s">
        <v>26</v>
      </c>
      <c r="E19" s="34">
        <v>1000</v>
      </c>
      <c r="F19" s="35">
        <v>41.9</v>
      </c>
      <c r="G19" s="34" t="s">
        <v>31</v>
      </c>
      <c r="H19" s="36">
        <v>6000</v>
      </c>
      <c r="I19" s="37">
        <v>4.19E-2</v>
      </c>
      <c r="J19" s="31">
        <v>251.4</v>
      </c>
      <c r="K19" s="32"/>
    </row>
    <row r="20" spans="1:11" x14ac:dyDescent="0.25">
      <c r="A20" s="57" t="s">
        <v>18</v>
      </c>
      <c r="B20" s="58"/>
      <c r="C20" s="58"/>
      <c r="D20" s="58"/>
      <c r="E20" s="58"/>
      <c r="F20" s="58"/>
      <c r="G20" s="58"/>
      <c r="H20" s="58"/>
      <c r="I20" s="59"/>
      <c r="J20" s="38">
        <f>J19</f>
        <v>251.4</v>
      </c>
      <c r="K20" s="22"/>
    </row>
    <row r="21" spans="1:11" x14ac:dyDescent="0.25">
      <c r="A21" s="60" t="s">
        <v>35</v>
      </c>
      <c r="B21" s="60"/>
      <c r="C21" s="60"/>
      <c r="D21" s="60"/>
      <c r="E21" s="60"/>
      <c r="F21" s="60"/>
      <c r="G21" s="60"/>
      <c r="H21" s="60"/>
      <c r="I21" s="27"/>
      <c r="J21" s="27"/>
      <c r="K21" s="10"/>
    </row>
    <row r="22" spans="1:11" ht="38.25" x14ac:dyDescent="0.25">
      <c r="A22" s="23">
        <v>1</v>
      </c>
      <c r="B22" s="15" t="s">
        <v>36</v>
      </c>
      <c r="C22" s="15" t="s">
        <v>37</v>
      </c>
      <c r="D22" s="29" t="s">
        <v>15</v>
      </c>
      <c r="E22" s="29" t="s">
        <v>38</v>
      </c>
      <c r="F22" s="30">
        <v>645</v>
      </c>
      <c r="G22" s="29" t="s">
        <v>39</v>
      </c>
      <c r="H22" s="29">
        <v>1</v>
      </c>
      <c r="I22" s="31">
        <f>F22</f>
        <v>645</v>
      </c>
      <c r="J22" s="31">
        <f>I22</f>
        <v>645</v>
      </c>
      <c r="K22" s="10"/>
    </row>
    <row r="23" spans="1:11" x14ac:dyDescent="0.25">
      <c r="A23" s="57" t="s">
        <v>18</v>
      </c>
      <c r="B23" s="58"/>
      <c r="C23" s="58"/>
      <c r="D23" s="58"/>
      <c r="E23" s="58"/>
      <c r="F23" s="58"/>
      <c r="G23" s="58"/>
      <c r="H23" s="58"/>
      <c r="I23" s="59"/>
      <c r="J23" s="39">
        <f>J22</f>
        <v>645</v>
      </c>
      <c r="K23" s="22"/>
    </row>
    <row r="24" spans="1:11" x14ac:dyDescent="0.25">
      <c r="A24" s="60" t="s">
        <v>40</v>
      </c>
      <c r="B24" s="60"/>
      <c r="C24" s="60"/>
      <c r="D24" s="60"/>
      <c r="E24" s="60"/>
      <c r="F24" s="60"/>
      <c r="G24" s="60"/>
      <c r="H24" s="60"/>
      <c r="I24" s="27"/>
      <c r="J24" s="27"/>
      <c r="K24" s="10"/>
    </row>
    <row r="25" spans="1:11" ht="38.25" x14ac:dyDescent="0.25">
      <c r="A25" s="23">
        <v>1</v>
      </c>
      <c r="B25" s="15" t="s">
        <v>41</v>
      </c>
      <c r="C25" s="15" t="s">
        <v>37</v>
      </c>
      <c r="D25" s="29" t="s">
        <v>15</v>
      </c>
      <c r="E25" s="29" t="s">
        <v>38</v>
      </c>
      <c r="F25" s="30">
        <v>645</v>
      </c>
      <c r="G25" s="29" t="s">
        <v>39</v>
      </c>
      <c r="H25" s="29">
        <v>1</v>
      </c>
      <c r="I25" s="31">
        <f>F25</f>
        <v>645</v>
      </c>
      <c r="J25" s="31">
        <f>I25</f>
        <v>645</v>
      </c>
      <c r="K25" s="10"/>
    </row>
    <row r="26" spans="1:11" x14ac:dyDescent="0.25">
      <c r="A26" s="57" t="s">
        <v>18</v>
      </c>
      <c r="B26" s="58"/>
      <c r="C26" s="58"/>
      <c r="D26" s="58"/>
      <c r="E26" s="58"/>
      <c r="F26" s="58"/>
      <c r="G26" s="58"/>
      <c r="H26" s="58"/>
      <c r="I26" s="59"/>
      <c r="J26" s="39">
        <f>J25</f>
        <v>645</v>
      </c>
      <c r="K26" s="22"/>
    </row>
    <row r="27" spans="1:11" x14ac:dyDescent="0.25">
      <c r="A27" s="60" t="s">
        <v>42</v>
      </c>
      <c r="B27" s="60"/>
      <c r="C27" s="60"/>
      <c r="D27" s="60"/>
      <c r="E27" s="60"/>
      <c r="F27" s="60"/>
      <c r="G27" s="60"/>
      <c r="H27" s="60"/>
      <c r="I27" s="27"/>
      <c r="J27" s="27"/>
      <c r="K27" s="10"/>
    </row>
    <row r="28" spans="1:11" ht="25.5" x14ac:dyDescent="0.25">
      <c r="A28" s="28">
        <v>1</v>
      </c>
      <c r="B28" s="40" t="s">
        <v>43</v>
      </c>
      <c r="C28" s="34" t="s">
        <v>44</v>
      </c>
      <c r="D28" s="34" t="s">
        <v>26</v>
      </c>
      <c r="E28" s="34">
        <v>1</v>
      </c>
      <c r="F28" s="35">
        <v>11.4</v>
      </c>
      <c r="G28" s="34" t="s">
        <v>45</v>
      </c>
      <c r="H28" s="36">
        <v>20</v>
      </c>
      <c r="I28" s="31">
        <f>F28</f>
        <v>11.4</v>
      </c>
      <c r="J28" s="31">
        <f>H28*I28</f>
        <v>228</v>
      </c>
      <c r="K28" s="41"/>
    </row>
    <row r="29" spans="1:11" x14ac:dyDescent="0.25">
      <c r="A29" s="57" t="s">
        <v>18</v>
      </c>
      <c r="B29" s="58"/>
      <c r="C29" s="58"/>
      <c r="D29" s="58"/>
      <c r="E29" s="58"/>
      <c r="F29" s="58"/>
      <c r="G29" s="58"/>
      <c r="H29" s="58"/>
      <c r="I29" s="59"/>
      <c r="J29" s="21">
        <f>J28</f>
        <v>228</v>
      </c>
      <c r="K29" s="22"/>
    </row>
    <row r="30" spans="1:11" x14ac:dyDescent="0.25">
      <c r="A30" s="60" t="s">
        <v>46</v>
      </c>
      <c r="B30" s="60"/>
      <c r="C30" s="60"/>
      <c r="D30" s="60"/>
      <c r="E30" s="60"/>
      <c r="F30" s="60"/>
      <c r="G30" s="60"/>
      <c r="H30" s="60"/>
      <c r="I30" s="13"/>
      <c r="J30" s="13"/>
      <c r="K30" s="22"/>
    </row>
    <row r="31" spans="1:11" x14ac:dyDescent="0.25">
      <c r="A31" s="28">
        <v>1</v>
      </c>
      <c r="B31" s="15" t="s">
        <v>47</v>
      </c>
      <c r="C31" s="15" t="s">
        <v>48</v>
      </c>
      <c r="D31" s="15" t="s">
        <v>49</v>
      </c>
      <c r="E31" s="29">
        <v>50</v>
      </c>
      <c r="F31" s="30">
        <f>E31*I31</f>
        <v>13.5</v>
      </c>
      <c r="G31" s="34" t="s">
        <v>31</v>
      </c>
      <c r="H31" s="36">
        <v>1000</v>
      </c>
      <c r="I31" s="23">
        <v>0.27</v>
      </c>
      <c r="J31" s="31">
        <f>H31*I31</f>
        <v>270</v>
      </c>
      <c r="K31" s="10"/>
    </row>
    <row r="32" spans="1:11" x14ac:dyDescent="0.25">
      <c r="A32" s="57" t="s">
        <v>18</v>
      </c>
      <c r="B32" s="58"/>
      <c r="C32" s="58"/>
      <c r="D32" s="58"/>
      <c r="E32" s="58"/>
      <c r="F32" s="58"/>
      <c r="G32" s="58"/>
      <c r="H32" s="58"/>
      <c r="I32" s="59"/>
      <c r="J32" s="21">
        <f>J31</f>
        <v>270</v>
      </c>
      <c r="K32" s="22"/>
    </row>
    <row r="33" spans="1:11" x14ac:dyDescent="0.25">
      <c r="A33" s="60" t="s">
        <v>50</v>
      </c>
      <c r="B33" s="60"/>
      <c r="C33" s="60"/>
      <c r="D33" s="60"/>
      <c r="E33" s="60"/>
      <c r="F33" s="60"/>
      <c r="G33" s="60"/>
      <c r="H33" s="60"/>
      <c r="I33" s="13"/>
      <c r="J33" s="13"/>
      <c r="K33" s="22"/>
    </row>
    <row r="34" spans="1:11" ht="38.25" x14ac:dyDescent="0.25">
      <c r="A34" s="28">
        <v>1</v>
      </c>
      <c r="B34" s="15" t="s">
        <v>51</v>
      </c>
      <c r="C34" s="42" t="s">
        <v>52</v>
      </c>
      <c r="D34" s="29" t="s">
        <v>53</v>
      </c>
      <c r="E34" s="29">
        <v>50</v>
      </c>
      <c r="F34" s="30">
        <f>E34*I34</f>
        <v>37.5</v>
      </c>
      <c r="G34" s="34" t="s">
        <v>31</v>
      </c>
      <c r="H34" s="36">
        <v>1000</v>
      </c>
      <c r="I34" s="23">
        <v>0.75</v>
      </c>
      <c r="J34" s="31">
        <f>H34*I34</f>
        <v>750</v>
      </c>
      <c r="K34" s="32"/>
    </row>
    <row r="35" spans="1:11" x14ac:dyDescent="0.25">
      <c r="A35" s="57" t="s">
        <v>18</v>
      </c>
      <c r="B35" s="58"/>
      <c r="C35" s="58"/>
      <c r="D35" s="58"/>
      <c r="E35" s="58"/>
      <c r="F35" s="58"/>
      <c r="G35" s="58"/>
      <c r="H35" s="58"/>
      <c r="I35" s="59"/>
      <c r="J35" s="39">
        <f>J34</f>
        <v>750</v>
      </c>
      <c r="K35" s="22"/>
    </row>
    <row r="36" spans="1:11" x14ac:dyDescent="0.25">
      <c r="A36" s="57" t="s">
        <v>54</v>
      </c>
      <c r="B36" s="58"/>
      <c r="C36" s="58"/>
      <c r="D36" s="58"/>
      <c r="E36" s="58"/>
      <c r="F36" s="58"/>
      <c r="G36" s="58"/>
      <c r="H36" s="58"/>
      <c r="I36" s="59"/>
      <c r="J36" s="43">
        <f>J35+J32+J29+J26+J23+J20+J17+J13+J10</f>
        <v>17032.599999999999</v>
      </c>
      <c r="K36" s="44">
        <f>J36/1.2*2%</f>
        <v>283.87666666666667</v>
      </c>
    </row>
    <row r="37" spans="1:1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6"/>
      <c r="K37" s="47"/>
    </row>
    <row r="38" spans="1:11" x14ac:dyDescent="0.25">
      <c r="A38" s="1"/>
      <c r="B38" s="48" t="s">
        <v>55</v>
      </c>
      <c r="C38" s="49"/>
      <c r="D38" s="49"/>
      <c r="E38" s="1"/>
      <c r="F38" s="50"/>
      <c r="G38" s="50"/>
      <c r="H38" s="2"/>
      <c r="I38" s="51" t="s">
        <v>56</v>
      </c>
      <c r="J38" s="49"/>
      <c r="K38" s="5"/>
    </row>
    <row r="39" spans="1:11" x14ac:dyDescent="0.25">
      <c r="A39" s="1"/>
      <c r="B39" s="52" t="s">
        <v>57</v>
      </c>
      <c r="C39" s="1"/>
      <c r="D39" s="49"/>
      <c r="E39" s="49"/>
      <c r="F39" s="50"/>
      <c r="G39" s="50"/>
      <c r="H39" s="2"/>
      <c r="I39" s="49" t="s">
        <v>64</v>
      </c>
      <c r="J39" s="49"/>
      <c r="K39" s="5"/>
    </row>
    <row r="40" spans="1:11" x14ac:dyDescent="0.25">
      <c r="A40" s="1"/>
      <c r="B40" s="53" t="s">
        <v>64</v>
      </c>
      <c r="C40" s="1"/>
      <c r="D40" s="1"/>
      <c r="E40" s="1"/>
      <c r="F40" s="50"/>
      <c r="G40" s="50"/>
      <c r="H40" s="2"/>
      <c r="I40" s="2" t="s">
        <v>58</v>
      </c>
      <c r="J40" s="1"/>
      <c r="K40" s="5"/>
    </row>
    <row r="41" spans="1:11" x14ac:dyDescent="0.25">
      <c r="A41" s="1"/>
      <c r="B41" s="61" t="s">
        <v>59</v>
      </c>
      <c r="C41" s="61"/>
      <c r="D41" s="1"/>
      <c r="E41" s="1"/>
      <c r="F41" s="2"/>
      <c r="G41" s="2"/>
      <c r="H41" s="1"/>
      <c r="I41" s="1"/>
      <c r="J41" s="4"/>
      <c r="K41" s="5"/>
    </row>
    <row r="42" spans="1:11" x14ac:dyDescent="0.25">
      <c r="A42" s="1"/>
      <c r="B42" s="54"/>
      <c r="C42" s="1"/>
      <c r="D42" s="1"/>
      <c r="E42" s="1"/>
      <c r="F42" s="2"/>
      <c r="G42" s="2"/>
      <c r="H42" s="3"/>
      <c r="I42" s="3"/>
      <c r="J42" s="4"/>
      <c r="K42" s="5"/>
    </row>
    <row r="43" spans="1:11" x14ac:dyDescent="0.25">
      <c r="A43" s="1"/>
      <c r="B43" s="52" t="s">
        <v>60</v>
      </c>
      <c r="C43" s="1"/>
      <c r="D43" s="1"/>
      <c r="E43" s="1"/>
      <c r="F43" s="2"/>
      <c r="G43" s="2"/>
      <c r="H43" s="3"/>
      <c r="I43" s="3"/>
      <c r="J43" s="4"/>
      <c r="K43" s="5"/>
    </row>
    <row r="44" spans="1:11" x14ac:dyDescent="0.25">
      <c r="A44" s="1"/>
      <c r="B44" s="52" t="s">
        <v>64</v>
      </c>
      <c r="C44" s="1"/>
      <c r="D44" s="1"/>
      <c r="E44" s="1"/>
      <c r="F44" s="2"/>
      <c r="G44" s="2"/>
      <c r="H44" s="3"/>
      <c r="I44" s="3"/>
      <c r="J44" s="4"/>
      <c r="K44" s="5"/>
    </row>
    <row r="45" spans="1:11" x14ac:dyDescent="0.25">
      <c r="A45" s="1"/>
      <c r="B45" s="52" t="s">
        <v>61</v>
      </c>
      <c r="C45" s="1"/>
      <c r="D45" s="1"/>
      <c r="E45" s="1"/>
      <c r="F45" s="2"/>
      <c r="G45" s="2"/>
      <c r="H45" s="3"/>
      <c r="I45" s="3"/>
      <c r="J45" s="4"/>
      <c r="K45" s="5"/>
    </row>
    <row r="46" spans="1:11" x14ac:dyDescent="0.25">
      <c r="A46" s="1"/>
      <c r="B46" s="52"/>
      <c r="C46" s="1"/>
      <c r="D46" s="1"/>
      <c r="E46" s="1"/>
      <c r="F46" s="2"/>
      <c r="G46" s="2"/>
      <c r="H46" s="3"/>
      <c r="I46" s="3"/>
      <c r="J46" s="4"/>
      <c r="K46" s="5"/>
    </row>
    <row r="47" spans="1:11" x14ac:dyDescent="0.25">
      <c r="A47" s="1"/>
      <c r="B47" s="52" t="s">
        <v>62</v>
      </c>
      <c r="C47" s="1"/>
      <c r="D47" s="1"/>
      <c r="E47" s="1"/>
      <c r="F47" s="2"/>
      <c r="G47" s="2"/>
      <c r="H47" s="3"/>
      <c r="I47" s="3"/>
      <c r="J47" s="4"/>
      <c r="K47" s="5"/>
    </row>
    <row r="48" spans="1:11" x14ac:dyDescent="0.25">
      <c r="A48" s="1"/>
      <c r="B48" s="52" t="s">
        <v>64</v>
      </c>
      <c r="C48" s="1"/>
      <c r="D48" s="1"/>
      <c r="E48" s="1"/>
      <c r="F48" s="2"/>
      <c r="G48" s="2"/>
      <c r="H48" s="3"/>
      <c r="I48" s="3"/>
      <c r="J48" s="4"/>
      <c r="K48" s="5"/>
    </row>
  </sheetData>
  <mergeCells count="23">
    <mergeCell ref="A11:H11"/>
    <mergeCell ref="A2:B2"/>
    <mergeCell ref="A3:I3"/>
    <mergeCell ref="A4:I4"/>
    <mergeCell ref="A8:H8"/>
    <mergeCell ref="A10:I10"/>
    <mergeCell ref="A30:H30"/>
    <mergeCell ref="A13:I13"/>
    <mergeCell ref="A14:H14"/>
    <mergeCell ref="A17:I17"/>
    <mergeCell ref="A18:H18"/>
    <mergeCell ref="A20:I20"/>
    <mergeCell ref="A21:H21"/>
    <mergeCell ref="A23:I23"/>
    <mergeCell ref="A24:H24"/>
    <mergeCell ref="A26:I26"/>
    <mergeCell ref="A27:H27"/>
    <mergeCell ref="A29:I29"/>
    <mergeCell ref="A32:I32"/>
    <mergeCell ref="A33:H33"/>
    <mergeCell ref="A35:I35"/>
    <mergeCell ref="A36:I36"/>
    <mergeCell ref="B41:C4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31" r:id="rId11"/>
      </mc:Fallback>
    </mc:AlternateContent>
    <mc:AlternateContent xmlns:mc="http://schemas.openxmlformats.org/markup-compatibility/2006">
      <mc:Choice Requires="x14">
        <oleObject progId="Equation.3" shapeId="1032" r:id="rId1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32" r:id="rId12"/>
      </mc:Fallback>
    </mc:AlternateContent>
    <mc:AlternateContent xmlns:mc="http://schemas.openxmlformats.org/markup-compatibility/2006">
      <mc:Choice Requires="x14">
        <oleObject progId="Equation.3" shapeId="1033" r:id="rId1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33" r:id="rId13"/>
      </mc:Fallback>
    </mc:AlternateContent>
    <mc:AlternateContent xmlns:mc="http://schemas.openxmlformats.org/markup-compatibility/2006">
      <mc:Choice Requires="x14">
        <oleObject progId="Equation.3" shapeId="1034" r:id="rId1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34" r:id="rId14"/>
      </mc:Fallback>
    </mc:AlternateContent>
    <mc:AlternateContent xmlns:mc="http://schemas.openxmlformats.org/markup-compatibility/2006">
      <mc:Choice Requires="x14">
        <oleObject progId="Equation.3" shapeId="1035" r:id="rId1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35" r:id="rId15"/>
      </mc:Fallback>
    </mc:AlternateContent>
    <mc:AlternateContent xmlns:mc="http://schemas.openxmlformats.org/markup-compatibility/2006">
      <mc:Choice Requires="x14">
        <oleObject progId="Equation.3" shapeId="1036" r:id="rId1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36" r:id="rId16"/>
      </mc:Fallback>
    </mc:AlternateContent>
    <mc:AlternateContent xmlns:mc="http://schemas.openxmlformats.org/markup-compatibility/2006">
      <mc:Choice Requires="x14">
        <oleObject progId="Equation.3" shapeId="1037" r:id="rId1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37" r:id="rId17"/>
      </mc:Fallback>
    </mc:AlternateContent>
    <mc:AlternateContent xmlns:mc="http://schemas.openxmlformats.org/markup-compatibility/2006">
      <mc:Choice Requires="x14">
        <oleObject progId="Equation.3" shapeId="1038" r:id="rId1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38" r:id="rId18"/>
      </mc:Fallback>
    </mc:AlternateContent>
    <mc:AlternateContent xmlns:mc="http://schemas.openxmlformats.org/markup-compatibility/2006">
      <mc:Choice Requires="x14">
        <oleObject progId="Equation.3" shapeId="1039" r:id="rId1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39" r:id="rId19"/>
      </mc:Fallback>
    </mc:AlternateContent>
    <mc:AlternateContent xmlns:mc="http://schemas.openxmlformats.org/markup-compatibility/2006">
      <mc:Choice Requires="x14">
        <oleObject progId="Equation.3" shapeId="1040" r:id="rId2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40" r:id="rId20"/>
      </mc:Fallback>
    </mc:AlternateContent>
    <mc:AlternateContent xmlns:mc="http://schemas.openxmlformats.org/markup-compatibility/2006">
      <mc:Choice Requires="x14">
        <oleObject progId="Equation.3" shapeId="1041" r:id="rId2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41" r:id="rId21"/>
      </mc:Fallback>
    </mc:AlternateContent>
    <mc:AlternateContent xmlns:mc="http://schemas.openxmlformats.org/markup-compatibility/2006">
      <mc:Choice Requires="x14">
        <oleObject progId="Equation.3" shapeId="1042" r:id="rId2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42" r:id="rId22"/>
      </mc:Fallback>
    </mc:AlternateContent>
    <mc:AlternateContent xmlns:mc="http://schemas.openxmlformats.org/markup-compatibility/2006">
      <mc:Choice Requires="x14">
        <oleObject progId="Equation.3" shapeId="1043" r:id="rId2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43" r:id="rId23"/>
      </mc:Fallback>
    </mc:AlternateContent>
    <mc:AlternateContent xmlns:mc="http://schemas.openxmlformats.org/markup-compatibility/2006">
      <mc:Choice Requires="x14">
        <oleObject progId="Equation.3" shapeId="1044" r:id="rId2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44" r:id="rId24"/>
      </mc:Fallback>
    </mc:AlternateContent>
    <mc:AlternateContent xmlns:mc="http://schemas.openxmlformats.org/markup-compatibility/2006">
      <mc:Choice Requires="x14">
        <oleObject progId="Equation.3" shapeId="1045" r:id="rId2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45" r:id="rId25"/>
      </mc:Fallback>
    </mc:AlternateContent>
    <mc:AlternateContent xmlns:mc="http://schemas.openxmlformats.org/markup-compatibility/2006">
      <mc:Choice Requires="x14">
        <oleObject progId="Equation.3" shapeId="1046" r:id="rId2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46" r:id="rId26"/>
      </mc:Fallback>
    </mc:AlternateContent>
    <mc:AlternateContent xmlns:mc="http://schemas.openxmlformats.org/markup-compatibility/2006">
      <mc:Choice Requires="x14">
        <oleObject progId="Equation.3" shapeId="1047" r:id="rId2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47" r:id="rId27"/>
      </mc:Fallback>
    </mc:AlternateContent>
    <mc:AlternateContent xmlns:mc="http://schemas.openxmlformats.org/markup-compatibility/2006">
      <mc:Choice Requires="x14">
        <oleObject progId="Equation.3" shapeId="1048" r:id="rId2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48" r:id="rId28"/>
      </mc:Fallback>
    </mc:AlternateContent>
    <mc:AlternateContent xmlns:mc="http://schemas.openxmlformats.org/markup-compatibility/2006">
      <mc:Choice Requires="x14">
        <oleObject progId="Equation.3" shapeId="1049" r:id="rId2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49" r:id="rId29"/>
      </mc:Fallback>
    </mc:AlternateContent>
    <mc:AlternateContent xmlns:mc="http://schemas.openxmlformats.org/markup-compatibility/2006">
      <mc:Choice Requires="x14">
        <oleObject progId="Equation.3" shapeId="1050" r:id="rId3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50" r:id="rId30"/>
      </mc:Fallback>
    </mc:AlternateContent>
    <mc:AlternateContent xmlns:mc="http://schemas.openxmlformats.org/markup-compatibility/2006">
      <mc:Choice Requires="x14">
        <oleObject progId="Equation.3" shapeId="1051" r:id="rId3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51" r:id="rId31"/>
      </mc:Fallback>
    </mc:AlternateContent>
    <mc:AlternateContent xmlns:mc="http://schemas.openxmlformats.org/markup-compatibility/2006">
      <mc:Choice Requires="x14">
        <oleObject progId="Equation.3" shapeId="1052" r:id="rId3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52" r:id="rId32"/>
      </mc:Fallback>
    </mc:AlternateContent>
    <mc:AlternateContent xmlns:mc="http://schemas.openxmlformats.org/markup-compatibility/2006">
      <mc:Choice Requires="x14">
        <oleObject progId="Equation.3" shapeId="1053" r:id="rId3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53" r:id="rId33"/>
      </mc:Fallback>
    </mc:AlternateContent>
    <mc:AlternateContent xmlns:mc="http://schemas.openxmlformats.org/markup-compatibility/2006">
      <mc:Choice Requires="x14">
        <oleObject progId="Equation.3" shapeId="1054" r:id="rId3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54" r:id="rId34"/>
      </mc:Fallback>
    </mc:AlternateContent>
    <mc:AlternateContent xmlns:mc="http://schemas.openxmlformats.org/markup-compatibility/2006">
      <mc:Choice Requires="x14">
        <oleObject progId="Equation.3" shapeId="1055" r:id="rId3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55" r:id="rId35"/>
      </mc:Fallback>
    </mc:AlternateContent>
    <mc:AlternateContent xmlns:mc="http://schemas.openxmlformats.org/markup-compatibility/2006">
      <mc:Choice Requires="x14">
        <oleObject progId="Equation.3" shapeId="1056" r:id="rId3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56" r:id="rId36"/>
      </mc:Fallback>
    </mc:AlternateContent>
    <mc:AlternateContent xmlns:mc="http://schemas.openxmlformats.org/markup-compatibility/2006">
      <mc:Choice Requires="x14">
        <oleObject progId="Equation.3" shapeId="1057" r:id="rId3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57" r:id="rId37"/>
      </mc:Fallback>
    </mc:AlternateContent>
    <mc:AlternateContent xmlns:mc="http://schemas.openxmlformats.org/markup-compatibility/2006">
      <mc:Choice Requires="x14">
        <oleObject progId="Equation.3" shapeId="1058" r:id="rId3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58" r:id="rId38"/>
      </mc:Fallback>
    </mc:AlternateContent>
    <mc:AlternateContent xmlns:mc="http://schemas.openxmlformats.org/markup-compatibility/2006">
      <mc:Choice Requires="x14">
        <oleObject progId="Equation.3" shapeId="1059" r:id="rId3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59" r:id="rId39"/>
      </mc:Fallback>
    </mc:AlternateContent>
    <mc:AlternateContent xmlns:mc="http://schemas.openxmlformats.org/markup-compatibility/2006">
      <mc:Choice Requires="x14">
        <oleObject progId="Equation.3" shapeId="1060" r:id="rId4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60" r:id="rId40"/>
      </mc:Fallback>
    </mc:AlternateContent>
    <mc:AlternateContent xmlns:mc="http://schemas.openxmlformats.org/markup-compatibility/2006">
      <mc:Choice Requires="x14">
        <oleObject progId="Equation.3" shapeId="1061" r:id="rId4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61" r:id="rId41"/>
      </mc:Fallback>
    </mc:AlternateContent>
    <mc:AlternateContent xmlns:mc="http://schemas.openxmlformats.org/markup-compatibility/2006">
      <mc:Choice Requires="x14">
        <oleObject progId="Equation.3" shapeId="1062" r:id="rId4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62" r:id="rId42"/>
      </mc:Fallback>
    </mc:AlternateContent>
    <mc:AlternateContent xmlns:mc="http://schemas.openxmlformats.org/markup-compatibility/2006">
      <mc:Choice Requires="x14">
        <oleObject progId="Equation.3" shapeId="1063" r:id="rId4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63" r:id="rId43"/>
      </mc:Fallback>
    </mc:AlternateContent>
    <mc:AlternateContent xmlns:mc="http://schemas.openxmlformats.org/markup-compatibility/2006">
      <mc:Choice Requires="x14">
        <oleObject progId="Equation.3" shapeId="1064" r:id="rId4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64" r:id="rId44"/>
      </mc:Fallback>
    </mc:AlternateContent>
    <mc:AlternateContent xmlns:mc="http://schemas.openxmlformats.org/markup-compatibility/2006">
      <mc:Choice Requires="x14">
        <oleObject progId="Equation.3" shapeId="1065" r:id="rId4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65" r:id="rId45"/>
      </mc:Fallback>
    </mc:AlternateContent>
    <mc:AlternateContent xmlns:mc="http://schemas.openxmlformats.org/markup-compatibility/2006">
      <mc:Choice Requires="x14">
        <oleObject progId="Equation.3" shapeId="1066" r:id="rId4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66" r:id="rId46"/>
      </mc:Fallback>
    </mc:AlternateContent>
    <mc:AlternateContent xmlns:mc="http://schemas.openxmlformats.org/markup-compatibility/2006">
      <mc:Choice Requires="x14">
        <oleObject progId="Equation.3" shapeId="1067" r:id="rId4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67" r:id="rId47"/>
      </mc:Fallback>
    </mc:AlternateContent>
    <mc:AlternateContent xmlns:mc="http://schemas.openxmlformats.org/markup-compatibility/2006">
      <mc:Choice Requires="x14">
        <oleObject progId="Equation.3" shapeId="1068" r:id="rId4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68" r:id="rId48"/>
      </mc:Fallback>
    </mc:AlternateContent>
    <mc:AlternateContent xmlns:mc="http://schemas.openxmlformats.org/markup-compatibility/2006">
      <mc:Choice Requires="x14">
        <oleObject progId="Equation.3" shapeId="1069" r:id="rId4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69" r:id="rId49"/>
      </mc:Fallback>
    </mc:AlternateContent>
    <mc:AlternateContent xmlns:mc="http://schemas.openxmlformats.org/markup-compatibility/2006">
      <mc:Choice Requires="x14">
        <oleObject progId="Equation.3" shapeId="1070" r:id="rId5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70" r:id="rId50"/>
      </mc:Fallback>
    </mc:AlternateContent>
    <mc:AlternateContent xmlns:mc="http://schemas.openxmlformats.org/markup-compatibility/2006">
      <mc:Choice Requires="x14">
        <oleObject progId="Equation.3" shapeId="1071" r:id="rId5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71" r:id="rId51"/>
      </mc:Fallback>
    </mc:AlternateContent>
    <mc:AlternateContent xmlns:mc="http://schemas.openxmlformats.org/markup-compatibility/2006">
      <mc:Choice Requires="x14">
        <oleObject progId="Equation.3" shapeId="1072" r:id="rId5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72" r:id="rId52"/>
      </mc:Fallback>
    </mc:AlternateContent>
    <mc:AlternateContent xmlns:mc="http://schemas.openxmlformats.org/markup-compatibility/2006">
      <mc:Choice Requires="x14">
        <oleObject progId="Equation.3" shapeId="1073" r:id="rId5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73" r:id="rId53"/>
      </mc:Fallback>
    </mc:AlternateContent>
    <mc:AlternateContent xmlns:mc="http://schemas.openxmlformats.org/markup-compatibility/2006">
      <mc:Choice Requires="x14">
        <oleObject progId="Equation.3" shapeId="1074" r:id="rId5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74" r:id="rId54"/>
      </mc:Fallback>
    </mc:AlternateContent>
    <mc:AlternateContent xmlns:mc="http://schemas.openxmlformats.org/markup-compatibility/2006">
      <mc:Choice Requires="x14">
        <oleObject progId="Equation.3" shapeId="1075" r:id="rId5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75" r:id="rId55"/>
      </mc:Fallback>
    </mc:AlternateContent>
    <mc:AlternateContent xmlns:mc="http://schemas.openxmlformats.org/markup-compatibility/2006">
      <mc:Choice Requires="x14">
        <oleObject progId="Equation.3" shapeId="1076" r:id="rId5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76" r:id="rId56"/>
      </mc:Fallback>
    </mc:AlternateContent>
    <mc:AlternateContent xmlns:mc="http://schemas.openxmlformats.org/markup-compatibility/2006">
      <mc:Choice Requires="x14">
        <oleObject progId="Equation.3" shapeId="1077" r:id="rId5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77" r:id="rId57"/>
      </mc:Fallback>
    </mc:AlternateContent>
    <mc:AlternateContent xmlns:mc="http://schemas.openxmlformats.org/markup-compatibility/2006">
      <mc:Choice Requires="x14">
        <oleObject progId="Equation.3" shapeId="1078" r:id="rId5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78" r:id="rId58"/>
      </mc:Fallback>
    </mc:AlternateContent>
    <mc:AlternateContent xmlns:mc="http://schemas.openxmlformats.org/markup-compatibility/2006">
      <mc:Choice Requires="x14">
        <oleObject progId="Equation.3" shapeId="1079" r:id="rId5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79" r:id="rId59"/>
      </mc:Fallback>
    </mc:AlternateContent>
    <mc:AlternateContent xmlns:mc="http://schemas.openxmlformats.org/markup-compatibility/2006">
      <mc:Choice Requires="x14">
        <oleObject progId="Equation.3" shapeId="1080" r:id="rId6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80" r:id="rId60"/>
      </mc:Fallback>
    </mc:AlternateContent>
    <mc:AlternateContent xmlns:mc="http://schemas.openxmlformats.org/markup-compatibility/2006">
      <mc:Choice Requires="x14">
        <oleObject progId="Equation.3" shapeId="1081" r:id="rId6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81" r:id="rId61"/>
      </mc:Fallback>
    </mc:AlternateContent>
    <mc:AlternateContent xmlns:mc="http://schemas.openxmlformats.org/markup-compatibility/2006">
      <mc:Choice Requires="x14">
        <oleObject progId="Equation.3" shapeId="1082" r:id="rId6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82" r:id="rId62"/>
      </mc:Fallback>
    </mc:AlternateContent>
    <mc:AlternateContent xmlns:mc="http://schemas.openxmlformats.org/markup-compatibility/2006">
      <mc:Choice Requires="x14">
        <oleObject progId="Equation.3" shapeId="1083" r:id="rId6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83" r:id="rId63"/>
      </mc:Fallback>
    </mc:AlternateContent>
    <mc:AlternateContent xmlns:mc="http://schemas.openxmlformats.org/markup-compatibility/2006">
      <mc:Choice Requires="x14">
        <oleObject progId="Equation.3" shapeId="1084" r:id="rId6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84" r:id="rId64"/>
      </mc:Fallback>
    </mc:AlternateContent>
    <mc:AlternateContent xmlns:mc="http://schemas.openxmlformats.org/markup-compatibility/2006">
      <mc:Choice Requires="x14">
        <oleObject progId="Equation.3" shapeId="1085" r:id="rId6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85" r:id="rId65"/>
      </mc:Fallback>
    </mc:AlternateContent>
    <mc:AlternateContent xmlns:mc="http://schemas.openxmlformats.org/markup-compatibility/2006">
      <mc:Choice Requires="x14">
        <oleObject progId="Equation.3" shapeId="1086" r:id="rId6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86" r:id="rId66"/>
      </mc:Fallback>
    </mc:AlternateContent>
    <mc:AlternateContent xmlns:mc="http://schemas.openxmlformats.org/markup-compatibility/2006">
      <mc:Choice Requires="x14">
        <oleObject progId="Equation.3" shapeId="1087" r:id="rId6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87" r:id="rId67"/>
      </mc:Fallback>
    </mc:AlternateContent>
    <mc:AlternateContent xmlns:mc="http://schemas.openxmlformats.org/markup-compatibility/2006">
      <mc:Choice Requires="x14">
        <oleObject progId="Equation.3" shapeId="1088" r:id="rId6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88" r:id="rId68"/>
      </mc:Fallback>
    </mc:AlternateContent>
    <mc:AlternateContent xmlns:mc="http://schemas.openxmlformats.org/markup-compatibility/2006">
      <mc:Choice Requires="x14">
        <oleObject progId="Equation.3" shapeId="1089" r:id="rId6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89" r:id="rId69"/>
      </mc:Fallback>
    </mc:AlternateContent>
    <mc:AlternateContent xmlns:mc="http://schemas.openxmlformats.org/markup-compatibility/2006">
      <mc:Choice Requires="x14">
        <oleObject progId="Equation.3" shapeId="1090" r:id="rId7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90" r:id="rId70"/>
      </mc:Fallback>
    </mc:AlternateContent>
    <mc:AlternateContent xmlns:mc="http://schemas.openxmlformats.org/markup-compatibility/2006">
      <mc:Choice Requires="x14">
        <oleObject progId="Equation.3" shapeId="1091" r:id="rId7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91" r:id="rId71"/>
      </mc:Fallback>
    </mc:AlternateContent>
    <mc:AlternateContent xmlns:mc="http://schemas.openxmlformats.org/markup-compatibility/2006">
      <mc:Choice Requires="x14">
        <oleObject progId="Equation.3" shapeId="1092" r:id="rId7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92" r:id="rId72"/>
      </mc:Fallback>
    </mc:AlternateContent>
    <mc:AlternateContent xmlns:mc="http://schemas.openxmlformats.org/markup-compatibility/2006">
      <mc:Choice Requires="x14">
        <oleObject progId="Equation.3" shapeId="1093" r:id="rId7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93" r:id="rId73"/>
      </mc:Fallback>
    </mc:AlternateContent>
    <mc:AlternateContent xmlns:mc="http://schemas.openxmlformats.org/markup-compatibility/2006">
      <mc:Choice Requires="x14">
        <oleObject progId="Equation.3" shapeId="1094" r:id="rId7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94" r:id="rId74"/>
      </mc:Fallback>
    </mc:AlternateContent>
    <mc:AlternateContent xmlns:mc="http://schemas.openxmlformats.org/markup-compatibility/2006">
      <mc:Choice Requires="x14">
        <oleObject progId="Equation.3" shapeId="1095" r:id="rId7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95" r:id="rId75"/>
      </mc:Fallback>
    </mc:AlternateContent>
    <mc:AlternateContent xmlns:mc="http://schemas.openxmlformats.org/markup-compatibility/2006">
      <mc:Choice Requires="x14">
        <oleObject progId="Equation.3" shapeId="1096" r:id="rId7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96" r:id="rId76"/>
      </mc:Fallback>
    </mc:AlternateContent>
    <mc:AlternateContent xmlns:mc="http://schemas.openxmlformats.org/markup-compatibility/2006">
      <mc:Choice Requires="x14">
        <oleObject progId="Equation.3" shapeId="1097" r:id="rId7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97" r:id="rId77"/>
      </mc:Fallback>
    </mc:AlternateContent>
    <mc:AlternateContent xmlns:mc="http://schemas.openxmlformats.org/markup-compatibility/2006">
      <mc:Choice Requires="x14">
        <oleObject progId="Equation.3" shapeId="1098" r:id="rId7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098" r:id="rId78"/>
      </mc:Fallback>
    </mc:AlternateContent>
    <mc:AlternateContent xmlns:mc="http://schemas.openxmlformats.org/markup-compatibility/2006">
      <mc:Choice Requires="x14">
        <oleObject progId="Equation.3" shapeId="1099" r:id="rId7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099" r:id="rId79"/>
      </mc:Fallback>
    </mc:AlternateContent>
    <mc:AlternateContent xmlns:mc="http://schemas.openxmlformats.org/markup-compatibility/2006">
      <mc:Choice Requires="x14">
        <oleObject progId="Equation.3" shapeId="1100" r:id="rId8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00" r:id="rId80"/>
      </mc:Fallback>
    </mc:AlternateContent>
    <mc:AlternateContent xmlns:mc="http://schemas.openxmlformats.org/markup-compatibility/2006">
      <mc:Choice Requires="x14">
        <oleObject progId="Equation.3" shapeId="1101" r:id="rId8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01" r:id="rId81"/>
      </mc:Fallback>
    </mc:AlternateContent>
    <mc:AlternateContent xmlns:mc="http://schemas.openxmlformats.org/markup-compatibility/2006">
      <mc:Choice Requires="x14">
        <oleObject progId="Equation.3" shapeId="1102" r:id="rId8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02" r:id="rId82"/>
      </mc:Fallback>
    </mc:AlternateContent>
    <mc:AlternateContent xmlns:mc="http://schemas.openxmlformats.org/markup-compatibility/2006">
      <mc:Choice Requires="x14">
        <oleObject progId="Equation.3" shapeId="1103" r:id="rId8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03" r:id="rId83"/>
      </mc:Fallback>
    </mc:AlternateContent>
    <mc:AlternateContent xmlns:mc="http://schemas.openxmlformats.org/markup-compatibility/2006">
      <mc:Choice Requires="x14">
        <oleObject progId="Equation.3" shapeId="1104" r:id="rId8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04" r:id="rId84"/>
      </mc:Fallback>
    </mc:AlternateContent>
    <mc:AlternateContent xmlns:mc="http://schemas.openxmlformats.org/markup-compatibility/2006">
      <mc:Choice Requires="x14">
        <oleObject progId="Equation.3" shapeId="1105" r:id="rId8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05" r:id="rId85"/>
      </mc:Fallback>
    </mc:AlternateContent>
    <mc:AlternateContent xmlns:mc="http://schemas.openxmlformats.org/markup-compatibility/2006">
      <mc:Choice Requires="x14">
        <oleObject progId="Equation.3" shapeId="1106" r:id="rId8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06" r:id="rId86"/>
      </mc:Fallback>
    </mc:AlternateContent>
    <mc:AlternateContent xmlns:mc="http://schemas.openxmlformats.org/markup-compatibility/2006">
      <mc:Choice Requires="x14">
        <oleObject progId="Equation.3" shapeId="1107" r:id="rId8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07" r:id="rId87"/>
      </mc:Fallback>
    </mc:AlternateContent>
    <mc:AlternateContent xmlns:mc="http://schemas.openxmlformats.org/markup-compatibility/2006">
      <mc:Choice Requires="x14">
        <oleObject progId="Equation.3" shapeId="1108" r:id="rId8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08" r:id="rId88"/>
      </mc:Fallback>
    </mc:AlternateContent>
    <mc:AlternateContent xmlns:mc="http://schemas.openxmlformats.org/markup-compatibility/2006">
      <mc:Choice Requires="x14">
        <oleObject progId="Equation.3" shapeId="1109" r:id="rId8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09" r:id="rId89"/>
      </mc:Fallback>
    </mc:AlternateContent>
    <mc:AlternateContent xmlns:mc="http://schemas.openxmlformats.org/markup-compatibility/2006">
      <mc:Choice Requires="x14">
        <oleObject progId="Equation.3" shapeId="1110" r:id="rId9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10" r:id="rId90"/>
      </mc:Fallback>
    </mc:AlternateContent>
    <mc:AlternateContent xmlns:mc="http://schemas.openxmlformats.org/markup-compatibility/2006">
      <mc:Choice Requires="x14">
        <oleObject progId="Equation.3" shapeId="1111" r:id="rId9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11" r:id="rId91"/>
      </mc:Fallback>
    </mc:AlternateContent>
    <mc:AlternateContent xmlns:mc="http://schemas.openxmlformats.org/markup-compatibility/2006">
      <mc:Choice Requires="x14">
        <oleObject progId="Equation.3" shapeId="1112" r:id="rId9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12" r:id="rId92"/>
      </mc:Fallback>
    </mc:AlternateContent>
    <mc:AlternateContent xmlns:mc="http://schemas.openxmlformats.org/markup-compatibility/2006">
      <mc:Choice Requires="x14">
        <oleObject progId="Equation.3" shapeId="1113" r:id="rId9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13" r:id="rId93"/>
      </mc:Fallback>
    </mc:AlternateContent>
    <mc:AlternateContent xmlns:mc="http://schemas.openxmlformats.org/markup-compatibility/2006">
      <mc:Choice Requires="x14">
        <oleObject progId="Equation.3" shapeId="1114" r:id="rId9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14" r:id="rId94"/>
      </mc:Fallback>
    </mc:AlternateContent>
    <mc:AlternateContent xmlns:mc="http://schemas.openxmlformats.org/markup-compatibility/2006">
      <mc:Choice Requires="x14">
        <oleObject progId="Equation.3" shapeId="1115" r:id="rId9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15" r:id="rId95"/>
      </mc:Fallback>
    </mc:AlternateContent>
    <mc:AlternateContent xmlns:mc="http://schemas.openxmlformats.org/markup-compatibility/2006">
      <mc:Choice Requires="x14">
        <oleObject progId="Equation.3" shapeId="1116" r:id="rId9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16" r:id="rId96"/>
      </mc:Fallback>
    </mc:AlternateContent>
    <mc:AlternateContent xmlns:mc="http://schemas.openxmlformats.org/markup-compatibility/2006">
      <mc:Choice Requires="x14">
        <oleObject progId="Equation.3" shapeId="1117" r:id="rId9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17" r:id="rId97"/>
      </mc:Fallback>
    </mc:AlternateContent>
    <mc:AlternateContent xmlns:mc="http://schemas.openxmlformats.org/markup-compatibility/2006">
      <mc:Choice Requires="x14">
        <oleObject progId="Equation.3" shapeId="1118" r:id="rId9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18" r:id="rId98"/>
      </mc:Fallback>
    </mc:AlternateContent>
    <mc:AlternateContent xmlns:mc="http://schemas.openxmlformats.org/markup-compatibility/2006">
      <mc:Choice Requires="x14">
        <oleObject progId="Equation.3" shapeId="1119" r:id="rId9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19" r:id="rId99"/>
      </mc:Fallback>
    </mc:AlternateContent>
    <mc:AlternateContent xmlns:mc="http://schemas.openxmlformats.org/markup-compatibility/2006">
      <mc:Choice Requires="x14">
        <oleObject progId="Equation.3" shapeId="1120" r:id="rId10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20" r:id="rId100"/>
      </mc:Fallback>
    </mc:AlternateContent>
    <mc:AlternateContent xmlns:mc="http://schemas.openxmlformats.org/markup-compatibility/2006">
      <mc:Choice Requires="x14">
        <oleObject progId="Equation.3" shapeId="1121" r:id="rId10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21" r:id="rId101"/>
      </mc:Fallback>
    </mc:AlternateContent>
    <mc:AlternateContent xmlns:mc="http://schemas.openxmlformats.org/markup-compatibility/2006">
      <mc:Choice Requires="x14">
        <oleObject progId="Equation.3" shapeId="1122" r:id="rId10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22" r:id="rId102"/>
      </mc:Fallback>
    </mc:AlternateContent>
    <mc:AlternateContent xmlns:mc="http://schemas.openxmlformats.org/markup-compatibility/2006">
      <mc:Choice Requires="x14">
        <oleObject progId="Equation.3" shapeId="1123" r:id="rId10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23" r:id="rId103"/>
      </mc:Fallback>
    </mc:AlternateContent>
    <mc:AlternateContent xmlns:mc="http://schemas.openxmlformats.org/markup-compatibility/2006">
      <mc:Choice Requires="x14">
        <oleObject progId="Equation.3" shapeId="1124" r:id="rId10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24" r:id="rId104"/>
      </mc:Fallback>
    </mc:AlternateContent>
    <mc:AlternateContent xmlns:mc="http://schemas.openxmlformats.org/markup-compatibility/2006">
      <mc:Choice Requires="x14">
        <oleObject progId="Equation.3" shapeId="1125" r:id="rId10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25" r:id="rId105"/>
      </mc:Fallback>
    </mc:AlternateContent>
    <mc:AlternateContent xmlns:mc="http://schemas.openxmlformats.org/markup-compatibility/2006">
      <mc:Choice Requires="x14">
        <oleObject progId="Equation.3" shapeId="1126" r:id="rId10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26" r:id="rId106"/>
      </mc:Fallback>
    </mc:AlternateContent>
    <mc:AlternateContent xmlns:mc="http://schemas.openxmlformats.org/markup-compatibility/2006">
      <mc:Choice Requires="x14">
        <oleObject progId="Equation.3" shapeId="1127" r:id="rId10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27" r:id="rId107"/>
      </mc:Fallback>
    </mc:AlternateContent>
    <mc:AlternateContent xmlns:mc="http://schemas.openxmlformats.org/markup-compatibility/2006">
      <mc:Choice Requires="x14">
        <oleObject progId="Equation.3" shapeId="1128" r:id="rId10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28" r:id="rId108"/>
      </mc:Fallback>
    </mc:AlternateContent>
    <mc:AlternateContent xmlns:mc="http://schemas.openxmlformats.org/markup-compatibility/2006">
      <mc:Choice Requires="x14">
        <oleObject progId="Equation.3" shapeId="1129" r:id="rId10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29" r:id="rId109"/>
      </mc:Fallback>
    </mc:AlternateContent>
    <mc:AlternateContent xmlns:mc="http://schemas.openxmlformats.org/markup-compatibility/2006">
      <mc:Choice Requires="x14">
        <oleObject progId="Equation.3" shapeId="1130" r:id="rId11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30" r:id="rId110"/>
      </mc:Fallback>
    </mc:AlternateContent>
    <mc:AlternateContent xmlns:mc="http://schemas.openxmlformats.org/markup-compatibility/2006">
      <mc:Choice Requires="x14">
        <oleObject progId="Equation.3" shapeId="1131" r:id="rId11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31" r:id="rId111"/>
      </mc:Fallback>
    </mc:AlternateContent>
    <mc:AlternateContent xmlns:mc="http://schemas.openxmlformats.org/markup-compatibility/2006">
      <mc:Choice Requires="x14">
        <oleObject progId="Equation.3" shapeId="1132" r:id="rId11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32" r:id="rId112"/>
      </mc:Fallback>
    </mc:AlternateContent>
    <mc:AlternateContent xmlns:mc="http://schemas.openxmlformats.org/markup-compatibility/2006">
      <mc:Choice Requires="x14">
        <oleObject progId="Equation.3" shapeId="1133" r:id="rId11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33" r:id="rId113"/>
      </mc:Fallback>
    </mc:AlternateContent>
    <mc:AlternateContent xmlns:mc="http://schemas.openxmlformats.org/markup-compatibility/2006">
      <mc:Choice Requires="x14">
        <oleObject progId="Equation.3" shapeId="1134" r:id="rId11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34" r:id="rId114"/>
      </mc:Fallback>
    </mc:AlternateContent>
    <mc:AlternateContent xmlns:mc="http://schemas.openxmlformats.org/markup-compatibility/2006">
      <mc:Choice Requires="x14">
        <oleObject progId="Equation.3" shapeId="1135" r:id="rId11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35" r:id="rId115"/>
      </mc:Fallback>
    </mc:AlternateContent>
    <mc:AlternateContent xmlns:mc="http://schemas.openxmlformats.org/markup-compatibility/2006">
      <mc:Choice Requires="x14">
        <oleObject progId="Equation.3" shapeId="1136" r:id="rId11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36" r:id="rId116"/>
      </mc:Fallback>
    </mc:AlternateContent>
    <mc:AlternateContent xmlns:mc="http://schemas.openxmlformats.org/markup-compatibility/2006">
      <mc:Choice Requires="x14">
        <oleObject progId="Equation.3" shapeId="1137" r:id="rId11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37" r:id="rId117"/>
      </mc:Fallback>
    </mc:AlternateContent>
    <mc:AlternateContent xmlns:mc="http://schemas.openxmlformats.org/markup-compatibility/2006">
      <mc:Choice Requires="x14">
        <oleObject progId="Equation.3" shapeId="1138" r:id="rId11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38" r:id="rId118"/>
      </mc:Fallback>
    </mc:AlternateContent>
    <mc:AlternateContent xmlns:mc="http://schemas.openxmlformats.org/markup-compatibility/2006">
      <mc:Choice Requires="x14">
        <oleObject progId="Equation.3" shapeId="1139" r:id="rId11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39" r:id="rId119"/>
      </mc:Fallback>
    </mc:AlternateContent>
    <mc:AlternateContent xmlns:mc="http://schemas.openxmlformats.org/markup-compatibility/2006">
      <mc:Choice Requires="x14">
        <oleObject progId="Equation.3" shapeId="1140" r:id="rId12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40" r:id="rId120"/>
      </mc:Fallback>
    </mc:AlternateContent>
    <mc:AlternateContent xmlns:mc="http://schemas.openxmlformats.org/markup-compatibility/2006">
      <mc:Choice Requires="x14">
        <oleObject progId="Equation.3" shapeId="1141" r:id="rId12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41" r:id="rId121"/>
      </mc:Fallback>
    </mc:AlternateContent>
    <mc:AlternateContent xmlns:mc="http://schemas.openxmlformats.org/markup-compatibility/2006">
      <mc:Choice Requires="x14">
        <oleObject progId="Equation.3" shapeId="1142" r:id="rId12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42" r:id="rId122"/>
      </mc:Fallback>
    </mc:AlternateContent>
    <mc:AlternateContent xmlns:mc="http://schemas.openxmlformats.org/markup-compatibility/2006">
      <mc:Choice Requires="x14">
        <oleObject progId="Equation.3" shapeId="1143" r:id="rId12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43" r:id="rId123"/>
      </mc:Fallback>
    </mc:AlternateContent>
    <mc:AlternateContent xmlns:mc="http://schemas.openxmlformats.org/markup-compatibility/2006">
      <mc:Choice Requires="x14">
        <oleObject progId="Equation.3" shapeId="1144" r:id="rId12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44" r:id="rId124"/>
      </mc:Fallback>
    </mc:AlternateContent>
    <mc:AlternateContent xmlns:mc="http://schemas.openxmlformats.org/markup-compatibility/2006">
      <mc:Choice Requires="x14">
        <oleObject progId="Equation.3" shapeId="1145" r:id="rId12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45" r:id="rId125"/>
      </mc:Fallback>
    </mc:AlternateContent>
    <mc:AlternateContent xmlns:mc="http://schemas.openxmlformats.org/markup-compatibility/2006">
      <mc:Choice Requires="x14">
        <oleObject progId="Equation.3" shapeId="1146" r:id="rId12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46" r:id="rId126"/>
      </mc:Fallback>
    </mc:AlternateContent>
    <mc:AlternateContent xmlns:mc="http://schemas.openxmlformats.org/markup-compatibility/2006">
      <mc:Choice Requires="x14">
        <oleObject progId="Equation.3" shapeId="1147" r:id="rId12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47" r:id="rId127"/>
      </mc:Fallback>
    </mc:AlternateContent>
    <mc:AlternateContent xmlns:mc="http://schemas.openxmlformats.org/markup-compatibility/2006">
      <mc:Choice Requires="x14">
        <oleObject progId="Equation.3" shapeId="1148" r:id="rId12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48" r:id="rId128"/>
      </mc:Fallback>
    </mc:AlternateContent>
    <mc:AlternateContent xmlns:mc="http://schemas.openxmlformats.org/markup-compatibility/2006">
      <mc:Choice Requires="x14">
        <oleObject progId="Equation.3" shapeId="1149" r:id="rId12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49" r:id="rId129"/>
      </mc:Fallback>
    </mc:AlternateContent>
    <mc:AlternateContent xmlns:mc="http://schemas.openxmlformats.org/markup-compatibility/2006">
      <mc:Choice Requires="x14">
        <oleObject progId="Equation.3" shapeId="1150" r:id="rId13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50" r:id="rId130"/>
      </mc:Fallback>
    </mc:AlternateContent>
    <mc:AlternateContent xmlns:mc="http://schemas.openxmlformats.org/markup-compatibility/2006">
      <mc:Choice Requires="x14">
        <oleObject progId="Equation.3" shapeId="1151" r:id="rId13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51" r:id="rId131"/>
      </mc:Fallback>
    </mc:AlternateContent>
    <mc:AlternateContent xmlns:mc="http://schemas.openxmlformats.org/markup-compatibility/2006">
      <mc:Choice Requires="x14">
        <oleObject progId="Equation.3" shapeId="1152" r:id="rId13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52" r:id="rId132"/>
      </mc:Fallback>
    </mc:AlternateContent>
    <mc:AlternateContent xmlns:mc="http://schemas.openxmlformats.org/markup-compatibility/2006">
      <mc:Choice Requires="x14">
        <oleObject progId="Equation.3" shapeId="1153" r:id="rId13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53" r:id="rId133"/>
      </mc:Fallback>
    </mc:AlternateContent>
    <mc:AlternateContent xmlns:mc="http://schemas.openxmlformats.org/markup-compatibility/2006">
      <mc:Choice Requires="x14">
        <oleObject progId="Equation.3" shapeId="1154" r:id="rId13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54" r:id="rId134"/>
      </mc:Fallback>
    </mc:AlternateContent>
    <mc:AlternateContent xmlns:mc="http://schemas.openxmlformats.org/markup-compatibility/2006">
      <mc:Choice Requires="x14">
        <oleObject progId="Equation.3" shapeId="1155" r:id="rId13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55" r:id="rId135"/>
      </mc:Fallback>
    </mc:AlternateContent>
    <mc:AlternateContent xmlns:mc="http://schemas.openxmlformats.org/markup-compatibility/2006">
      <mc:Choice Requires="x14">
        <oleObject progId="Equation.3" shapeId="1156" r:id="rId13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56" r:id="rId136"/>
      </mc:Fallback>
    </mc:AlternateContent>
    <mc:AlternateContent xmlns:mc="http://schemas.openxmlformats.org/markup-compatibility/2006">
      <mc:Choice Requires="x14">
        <oleObject progId="Equation.3" shapeId="1157" r:id="rId13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57" r:id="rId137"/>
      </mc:Fallback>
    </mc:AlternateContent>
    <mc:AlternateContent xmlns:mc="http://schemas.openxmlformats.org/markup-compatibility/2006">
      <mc:Choice Requires="x14">
        <oleObject progId="Equation.3" shapeId="1158" r:id="rId13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58" r:id="rId138"/>
      </mc:Fallback>
    </mc:AlternateContent>
    <mc:AlternateContent xmlns:mc="http://schemas.openxmlformats.org/markup-compatibility/2006">
      <mc:Choice Requires="x14">
        <oleObject progId="Equation.3" shapeId="1159" r:id="rId13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59" r:id="rId139"/>
      </mc:Fallback>
    </mc:AlternateContent>
    <mc:AlternateContent xmlns:mc="http://schemas.openxmlformats.org/markup-compatibility/2006">
      <mc:Choice Requires="x14">
        <oleObject progId="Equation.3" shapeId="1160" r:id="rId14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60" r:id="rId140"/>
      </mc:Fallback>
    </mc:AlternateContent>
    <mc:AlternateContent xmlns:mc="http://schemas.openxmlformats.org/markup-compatibility/2006">
      <mc:Choice Requires="x14">
        <oleObject progId="Equation.3" shapeId="1161" r:id="rId14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61" r:id="rId141"/>
      </mc:Fallback>
    </mc:AlternateContent>
    <mc:AlternateContent xmlns:mc="http://schemas.openxmlformats.org/markup-compatibility/2006">
      <mc:Choice Requires="x14">
        <oleObject progId="Equation.3" shapeId="1162" r:id="rId14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62" r:id="rId142"/>
      </mc:Fallback>
    </mc:AlternateContent>
    <mc:AlternateContent xmlns:mc="http://schemas.openxmlformats.org/markup-compatibility/2006">
      <mc:Choice Requires="x14">
        <oleObject progId="Equation.3" shapeId="1163" r:id="rId14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63" r:id="rId143"/>
      </mc:Fallback>
    </mc:AlternateContent>
    <mc:AlternateContent xmlns:mc="http://schemas.openxmlformats.org/markup-compatibility/2006">
      <mc:Choice Requires="x14">
        <oleObject progId="Equation.3" shapeId="1164" r:id="rId14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64" r:id="rId144"/>
      </mc:Fallback>
    </mc:AlternateContent>
    <mc:AlternateContent xmlns:mc="http://schemas.openxmlformats.org/markup-compatibility/2006">
      <mc:Choice Requires="x14">
        <oleObject progId="Equation.3" shapeId="1165" r:id="rId14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65" r:id="rId145"/>
      </mc:Fallback>
    </mc:AlternateContent>
    <mc:AlternateContent xmlns:mc="http://schemas.openxmlformats.org/markup-compatibility/2006">
      <mc:Choice Requires="x14">
        <oleObject progId="Equation.3" shapeId="1166" r:id="rId14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66" r:id="rId146"/>
      </mc:Fallback>
    </mc:AlternateContent>
    <mc:AlternateContent xmlns:mc="http://schemas.openxmlformats.org/markup-compatibility/2006">
      <mc:Choice Requires="x14">
        <oleObject progId="Equation.3" shapeId="1167" r:id="rId14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67" r:id="rId147"/>
      </mc:Fallback>
    </mc:AlternateContent>
    <mc:AlternateContent xmlns:mc="http://schemas.openxmlformats.org/markup-compatibility/2006">
      <mc:Choice Requires="x14">
        <oleObject progId="Equation.3" shapeId="1168" r:id="rId14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68" r:id="rId148"/>
      </mc:Fallback>
    </mc:AlternateContent>
    <mc:AlternateContent xmlns:mc="http://schemas.openxmlformats.org/markup-compatibility/2006">
      <mc:Choice Requires="x14">
        <oleObject progId="Equation.3" shapeId="1169" r:id="rId14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69" r:id="rId149"/>
      </mc:Fallback>
    </mc:AlternateContent>
    <mc:AlternateContent xmlns:mc="http://schemas.openxmlformats.org/markup-compatibility/2006">
      <mc:Choice Requires="x14">
        <oleObject progId="Equation.3" shapeId="1170" r:id="rId15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70" r:id="rId150"/>
      </mc:Fallback>
    </mc:AlternateContent>
    <mc:AlternateContent xmlns:mc="http://schemas.openxmlformats.org/markup-compatibility/2006">
      <mc:Choice Requires="x14">
        <oleObject progId="Equation.3" shapeId="1171" r:id="rId15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71" r:id="rId151"/>
      </mc:Fallback>
    </mc:AlternateContent>
    <mc:AlternateContent xmlns:mc="http://schemas.openxmlformats.org/markup-compatibility/2006">
      <mc:Choice Requires="x14">
        <oleObject progId="Equation.3" shapeId="1172" r:id="rId15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72" r:id="rId152"/>
      </mc:Fallback>
    </mc:AlternateContent>
    <mc:AlternateContent xmlns:mc="http://schemas.openxmlformats.org/markup-compatibility/2006">
      <mc:Choice Requires="x14">
        <oleObject progId="Equation.3" shapeId="1173" r:id="rId15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73" r:id="rId153"/>
      </mc:Fallback>
    </mc:AlternateContent>
    <mc:AlternateContent xmlns:mc="http://schemas.openxmlformats.org/markup-compatibility/2006">
      <mc:Choice Requires="x14">
        <oleObject progId="Equation.3" shapeId="1174" r:id="rId15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74" r:id="rId154"/>
      </mc:Fallback>
    </mc:AlternateContent>
    <mc:AlternateContent xmlns:mc="http://schemas.openxmlformats.org/markup-compatibility/2006">
      <mc:Choice Requires="x14">
        <oleObject progId="Equation.3" shapeId="1175" r:id="rId15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75" r:id="rId155"/>
      </mc:Fallback>
    </mc:AlternateContent>
    <mc:AlternateContent xmlns:mc="http://schemas.openxmlformats.org/markup-compatibility/2006">
      <mc:Choice Requires="x14">
        <oleObject progId="Equation.3" shapeId="1176" r:id="rId15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76" r:id="rId156"/>
      </mc:Fallback>
    </mc:AlternateContent>
    <mc:AlternateContent xmlns:mc="http://schemas.openxmlformats.org/markup-compatibility/2006">
      <mc:Choice Requires="x14">
        <oleObject progId="Equation.3" shapeId="1177" r:id="rId15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77" r:id="rId157"/>
      </mc:Fallback>
    </mc:AlternateContent>
    <mc:AlternateContent xmlns:mc="http://schemas.openxmlformats.org/markup-compatibility/2006">
      <mc:Choice Requires="x14">
        <oleObject progId="Equation.3" shapeId="1178" r:id="rId15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78" r:id="rId158"/>
      </mc:Fallback>
    </mc:AlternateContent>
    <mc:AlternateContent xmlns:mc="http://schemas.openxmlformats.org/markup-compatibility/2006">
      <mc:Choice Requires="x14">
        <oleObject progId="Equation.3" shapeId="1179" r:id="rId15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79" r:id="rId159"/>
      </mc:Fallback>
    </mc:AlternateContent>
    <mc:AlternateContent xmlns:mc="http://schemas.openxmlformats.org/markup-compatibility/2006">
      <mc:Choice Requires="x14">
        <oleObject progId="Equation.3" shapeId="1180" r:id="rId16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80" r:id="rId160"/>
      </mc:Fallback>
    </mc:AlternateContent>
    <mc:AlternateContent xmlns:mc="http://schemas.openxmlformats.org/markup-compatibility/2006">
      <mc:Choice Requires="x14">
        <oleObject progId="Equation.3" shapeId="1181" r:id="rId16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81" r:id="rId161"/>
      </mc:Fallback>
    </mc:AlternateContent>
    <mc:AlternateContent xmlns:mc="http://schemas.openxmlformats.org/markup-compatibility/2006">
      <mc:Choice Requires="x14">
        <oleObject progId="Equation.3" shapeId="1182" r:id="rId16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82" r:id="rId162"/>
      </mc:Fallback>
    </mc:AlternateContent>
    <mc:AlternateContent xmlns:mc="http://schemas.openxmlformats.org/markup-compatibility/2006">
      <mc:Choice Requires="x14">
        <oleObject progId="Equation.3" shapeId="1183" r:id="rId16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83" r:id="rId163"/>
      </mc:Fallback>
    </mc:AlternateContent>
    <mc:AlternateContent xmlns:mc="http://schemas.openxmlformats.org/markup-compatibility/2006">
      <mc:Choice Requires="x14">
        <oleObject progId="Equation.3" shapeId="1184" r:id="rId16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84" r:id="rId164"/>
      </mc:Fallback>
    </mc:AlternateContent>
    <mc:AlternateContent xmlns:mc="http://schemas.openxmlformats.org/markup-compatibility/2006">
      <mc:Choice Requires="x14">
        <oleObject progId="Equation.3" shapeId="1185" r:id="rId16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85" r:id="rId165"/>
      </mc:Fallback>
    </mc:AlternateContent>
    <mc:AlternateContent xmlns:mc="http://schemas.openxmlformats.org/markup-compatibility/2006">
      <mc:Choice Requires="x14">
        <oleObject progId="Equation.3" shapeId="1186" r:id="rId16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86" r:id="rId166"/>
      </mc:Fallback>
    </mc:AlternateContent>
    <mc:AlternateContent xmlns:mc="http://schemas.openxmlformats.org/markup-compatibility/2006">
      <mc:Choice Requires="x14">
        <oleObject progId="Equation.3" shapeId="1187" r:id="rId16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87" r:id="rId167"/>
      </mc:Fallback>
    </mc:AlternateContent>
    <mc:AlternateContent xmlns:mc="http://schemas.openxmlformats.org/markup-compatibility/2006">
      <mc:Choice Requires="x14">
        <oleObject progId="Equation.3" shapeId="1188" r:id="rId16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88" r:id="rId168"/>
      </mc:Fallback>
    </mc:AlternateContent>
    <mc:AlternateContent xmlns:mc="http://schemas.openxmlformats.org/markup-compatibility/2006">
      <mc:Choice Requires="x14">
        <oleObject progId="Equation.3" shapeId="1189" r:id="rId16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89" r:id="rId169"/>
      </mc:Fallback>
    </mc:AlternateContent>
    <mc:AlternateContent xmlns:mc="http://schemas.openxmlformats.org/markup-compatibility/2006">
      <mc:Choice Requires="x14">
        <oleObject progId="Equation.3" shapeId="1190" r:id="rId17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90" r:id="rId170"/>
      </mc:Fallback>
    </mc:AlternateContent>
    <mc:AlternateContent xmlns:mc="http://schemas.openxmlformats.org/markup-compatibility/2006">
      <mc:Choice Requires="x14">
        <oleObject progId="Equation.3" shapeId="1191" r:id="rId17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91" r:id="rId171"/>
      </mc:Fallback>
    </mc:AlternateContent>
    <mc:AlternateContent xmlns:mc="http://schemas.openxmlformats.org/markup-compatibility/2006">
      <mc:Choice Requires="x14">
        <oleObject progId="Equation.3" shapeId="1192" r:id="rId17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92" r:id="rId172"/>
      </mc:Fallback>
    </mc:AlternateContent>
    <mc:AlternateContent xmlns:mc="http://schemas.openxmlformats.org/markup-compatibility/2006">
      <mc:Choice Requires="x14">
        <oleObject progId="Equation.3" shapeId="1193" r:id="rId17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93" r:id="rId173"/>
      </mc:Fallback>
    </mc:AlternateContent>
    <mc:AlternateContent xmlns:mc="http://schemas.openxmlformats.org/markup-compatibility/2006">
      <mc:Choice Requires="x14">
        <oleObject progId="Equation.3" shapeId="1194" r:id="rId17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94" r:id="rId174"/>
      </mc:Fallback>
    </mc:AlternateContent>
    <mc:AlternateContent xmlns:mc="http://schemas.openxmlformats.org/markup-compatibility/2006">
      <mc:Choice Requires="x14">
        <oleObject progId="Equation.3" shapeId="1195" r:id="rId17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95" r:id="rId175"/>
      </mc:Fallback>
    </mc:AlternateContent>
    <mc:AlternateContent xmlns:mc="http://schemas.openxmlformats.org/markup-compatibility/2006">
      <mc:Choice Requires="x14">
        <oleObject progId="Equation.3" shapeId="1196" r:id="rId17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96" r:id="rId176"/>
      </mc:Fallback>
    </mc:AlternateContent>
    <mc:AlternateContent xmlns:mc="http://schemas.openxmlformats.org/markup-compatibility/2006">
      <mc:Choice Requires="x14">
        <oleObject progId="Equation.3" shapeId="1197" r:id="rId17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97" r:id="rId177"/>
      </mc:Fallback>
    </mc:AlternateContent>
    <mc:AlternateContent xmlns:mc="http://schemas.openxmlformats.org/markup-compatibility/2006">
      <mc:Choice Requires="x14">
        <oleObject progId="Equation.3" shapeId="1198" r:id="rId17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198" r:id="rId178"/>
      </mc:Fallback>
    </mc:AlternateContent>
    <mc:AlternateContent xmlns:mc="http://schemas.openxmlformats.org/markup-compatibility/2006">
      <mc:Choice Requires="x14">
        <oleObject progId="Equation.3" shapeId="1199" r:id="rId17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199" r:id="rId179"/>
      </mc:Fallback>
    </mc:AlternateContent>
    <mc:AlternateContent xmlns:mc="http://schemas.openxmlformats.org/markup-compatibility/2006">
      <mc:Choice Requires="x14">
        <oleObject progId="Equation.3" shapeId="1200" r:id="rId18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200" r:id="rId180"/>
      </mc:Fallback>
    </mc:AlternateContent>
    <mc:AlternateContent xmlns:mc="http://schemas.openxmlformats.org/markup-compatibility/2006">
      <mc:Choice Requires="x14">
        <oleObject progId="Equation.3" shapeId="1201" r:id="rId18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201" r:id="rId181"/>
      </mc:Fallback>
    </mc:AlternateContent>
    <mc:AlternateContent xmlns:mc="http://schemas.openxmlformats.org/markup-compatibility/2006">
      <mc:Choice Requires="x14">
        <oleObject progId="Equation.3" shapeId="1202" r:id="rId18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202" r:id="rId182"/>
      </mc:Fallback>
    </mc:AlternateContent>
    <mc:AlternateContent xmlns:mc="http://schemas.openxmlformats.org/markup-compatibility/2006">
      <mc:Choice Requires="x14">
        <oleObject progId="Equation.3" shapeId="1203" r:id="rId18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203" r:id="rId183"/>
      </mc:Fallback>
    </mc:AlternateContent>
    <mc:AlternateContent xmlns:mc="http://schemas.openxmlformats.org/markup-compatibility/2006">
      <mc:Choice Requires="x14">
        <oleObject progId="Equation.3" shapeId="1204" r:id="rId18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204" r:id="rId184"/>
      </mc:Fallback>
    </mc:AlternateContent>
    <mc:AlternateContent xmlns:mc="http://schemas.openxmlformats.org/markup-compatibility/2006">
      <mc:Choice Requires="x14">
        <oleObject progId="Equation.3" shapeId="1205" r:id="rId18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205" r:id="rId185"/>
      </mc:Fallback>
    </mc:AlternateContent>
    <mc:AlternateContent xmlns:mc="http://schemas.openxmlformats.org/markup-compatibility/2006">
      <mc:Choice Requires="x14">
        <oleObject progId="Equation.3" shapeId="1206" r:id="rId18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206" r:id="rId186"/>
      </mc:Fallback>
    </mc:AlternateContent>
    <mc:AlternateContent xmlns:mc="http://schemas.openxmlformats.org/markup-compatibility/2006">
      <mc:Choice Requires="x14">
        <oleObject progId="Equation.3" shapeId="1207" r:id="rId187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207" r:id="rId187"/>
      </mc:Fallback>
    </mc:AlternateContent>
    <mc:AlternateContent xmlns:mc="http://schemas.openxmlformats.org/markup-compatibility/2006">
      <mc:Choice Requires="x14">
        <oleObject progId="Equation.3" shapeId="1208" r:id="rId188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208" r:id="rId188"/>
      </mc:Fallback>
    </mc:AlternateContent>
    <mc:AlternateContent xmlns:mc="http://schemas.openxmlformats.org/markup-compatibility/2006">
      <mc:Choice Requires="x14">
        <oleObject progId="Equation.3" shapeId="1209" r:id="rId189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209" r:id="rId189"/>
      </mc:Fallback>
    </mc:AlternateContent>
    <mc:AlternateContent xmlns:mc="http://schemas.openxmlformats.org/markup-compatibility/2006">
      <mc:Choice Requires="x14">
        <oleObject progId="Equation.3" shapeId="1210" r:id="rId190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210" r:id="rId190"/>
      </mc:Fallback>
    </mc:AlternateContent>
    <mc:AlternateContent xmlns:mc="http://schemas.openxmlformats.org/markup-compatibility/2006">
      <mc:Choice Requires="x14">
        <oleObject progId="Equation.3" shapeId="1211" r:id="rId191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211" r:id="rId191"/>
      </mc:Fallback>
    </mc:AlternateContent>
    <mc:AlternateContent xmlns:mc="http://schemas.openxmlformats.org/markup-compatibility/2006">
      <mc:Choice Requires="x14">
        <oleObject progId="Equation.3" shapeId="1212" r:id="rId192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212" r:id="rId192"/>
      </mc:Fallback>
    </mc:AlternateContent>
    <mc:AlternateContent xmlns:mc="http://schemas.openxmlformats.org/markup-compatibility/2006">
      <mc:Choice Requires="x14">
        <oleObject progId="Equation.3" shapeId="1213" r:id="rId193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213" r:id="rId193"/>
      </mc:Fallback>
    </mc:AlternateContent>
    <mc:AlternateContent xmlns:mc="http://schemas.openxmlformats.org/markup-compatibility/2006">
      <mc:Choice Requires="x14">
        <oleObject progId="Equation.3" shapeId="1214" r:id="rId194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214" r:id="rId194"/>
      </mc:Fallback>
    </mc:AlternateContent>
    <mc:AlternateContent xmlns:mc="http://schemas.openxmlformats.org/markup-compatibility/2006">
      <mc:Choice Requires="x14">
        <oleObject progId="Equation.3" shapeId="1215" r:id="rId195">
          <objectPr locked="0" defaultSize="0" autoPict="0" r:id="rId4">
            <anchor moveWithCells="1">
              <from>
                <xdr:col>1</xdr:col>
                <xdr:colOff>552450</xdr:colOff>
                <xdr:row>35</xdr:row>
                <xdr:rowOff>0</xdr:rowOff>
              </from>
              <to>
                <xdr:col>1</xdr:col>
                <xdr:colOff>552450</xdr:colOff>
                <xdr:row>35</xdr:row>
                <xdr:rowOff>0</xdr:rowOff>
              </to>
            </anchor>
          </objectPr>
        </oleObject>
      </mc:Choice>
      <mc:Fallback>
        <oleObject progId="Equation.3" shapeId="1215" r:id="rId195"/>
      </mc:Fallback>
    </mc:AlternateContent>
    <mc:AlternateContent xmlns:mc="http://schemas.openxmlformats.org/markup-compatibility/2006">
      <mc:Choice Requires="x14">
        <oleObject progId="Equation.3" shapeId="1216" r:id="rId196">
          <objectPr locked="0" defaultSize="0" autoPict="0" r:id="rId6">
            <anchor moveWithCells="1">
              <from>
                <xdr:col>1</xdr:col>
                <xdr:colOff>1447800</xdr:colOff>
                <xdr:row>35</xdr:row>
                <xdr:rowOff>0</xdr:rowOff>
              </from>
              <to>
                <xdr:col>2</xdr:col>
                <xdr:colOff>47625</xdr:colOff>
                <xdr:row>35</xdr:row>
                <xdr:rowOff>0</xdr:rowOff>
              </to>
            </anchor>
          </objectPr>
        </oleObject>
      </mc:Choice>
      <mc:Fallback>
        <oleObject progId="Equation.3" shapeId="1216" r:id="rId19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Stankova</dc:creator>
  <cp:lastModifiedBy>Mihaela Stankova</cp:lastModifiedBy>
  <dcterms:created xsi:type="dcterms:W3CDTF">2015-03-13T12:44:31Z</dcterms:created>
  <dcterms:modified xsi:type="dcterms:W3CDTF">2015-03-13T12:55:26Z</dcterms:modified>
</cp:coreProperties>
</file>